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\земи\"/>
    </mc:Choice>
  </mc:AlternateContent>
  <xr:revisionPtr revIDLastSave="0" documentId="13_ncr:1_{407EC3E1-EBC1-4CDC-863B-D2E5AA1E81D6}" xr6:coauthVersionLast="47" xr6:coauthVersionMax="47" xr10:uidLastSave="{00000000-0000-0000-0000-000000000000}"/>
  <bookViews>
    <workbookView xWindow="-120" yWindow="-120" windowWidth="29040" windowHeight="15840" xr2:uid="{7762FCBD-AA6E-4223-AA3B-7FEBB9520B69}"/>
  </bookViews>
  <sheets>
    <sheet name="списък имоти" sheetId="3" r:id="rId1"/>
    <sheet name="Лист1" sheetId="4" r:id="rId2"/>
    <sheet name="Лист2" sheetId="5" r:id="rId3"/>
  </sheets>
  <definedNames>
    <definedName name="_xlnm.Print_Area" localSheetId="1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3" l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" i="3"/>
  <c r="O431" i="3"/>
  <c r="P431" i="3" s="1"/>
  <c r="O430" i="3"/>
  <c r="P430" i="3" s="1"/>
  <c r="O429" i="3"/>
  <c r="P429" i="3" s="1"/>
  <c r="O428" i="3"/>
  <c r="P428" i="3" s="1"/>
  <c r="O427" i="3"/>
  <c r="P427" i="3" s="1"/>
  <c r="O426" i="3"/>
  <c r="P426" i="3" s="1"/>
  <c r="O425" i="3"/>
  <c r="P425" i="3" s="1"/>
  <c r="O424" i="3"/>
  <c r="P424" i="3" s="1"/>
  <c r="O423" i="3"/>
  <c r="P423" i="3" s="1"/>
  <c r="O422" i="3"/>
  <c r="P422" i="3" s="1"/>
  <c r="O421" i="3"/>
  <c r="P421" i="3" s="1"/>
  <c r="O420" i="3"/>
  <c r="P420" i="3" s="1"/>
  <c r="O419" i="3"/>
  <c r="P419" i="3" s="1"/>
  <c r="O418" i="3"/>
  <c r="P418" i="3" s="1"/>
  <c r="O417" i="3"/>
  <c r="P417" i="3" s="1"/>
  <c r="O416" i="3"/>
  <c r="P416" i="3" s="1"/>
  <c r="O415" i="3"/>
  <c r="P415" i="3" s="1"/>
  <c r="O414" i="3"/>
  <c r="P414" i="3" s="1"/>
  <c r="O413" i="3"/>
  <c r="P413" i="3" s="1"/>
  <c r="O412" i="3"/>
  <c r="P412" i="3" s="1"/>
  <c r="O411" i="3"/>
  <c r="P411" i="3" s="1"/>
  <c r="O410" i="3"/>
  <c r="P410" i="3" s="1"/>
  <c r="O409" i="3"/>
  <c r="P409" i="3" s="1"/>
  <c r="O408" i="3"/>
  <c r="P408" i="3" s="1"/>
  <c r="O407" i="3"/>
  <c r="P407" i="3" s="1"/>
  <c r="O406" i="3"/>
  <c r="P406" i="3" s="1"/>
  <c r="O405" i="3"/>
  <c r="P405" i="3" s="1"/>
  <c r="O404" i="3"/>
  <c r="P404" i="3" s="1"/>
  <c r="O403" i="3"/>
  <c r="P403" i="3" s="1"/>
  <c r="O402" i="3"/>
  <c r="P402" i="3" s="1"/>
  <c r="O401" i="3"/>
  <c r="P401" i="3" s="1"/>
  <c r="O400" i="3"/>
  <c r="P400" i="3" s="1"/>
  <c r="O399" i="3"/>
  <c r="P399" i="3" s="1"/>
  <c r="O398" i="3"/>
  <c r="P398" i="3" s="1"/>
  <c r="O397" i="3"/>
  <c r="P397" i="3" s="1"/>
  <c r="O396" i="3"/>
  <c r="P396" i="3" s="1"/>
  <c r="O395" i="3"/>
  <c r="P395" i="3" s="1"/>
  <c r="O394" i="3"/>
  <c r="P394" i="3" s="1"/>
  <c r="O393" i="3"/>
  <c r="P393" i="3" s="1"/>
  <c r="O392" i="3"/>
  <c r="P392" i="3" s="1"/>
  <c r="O391" i="3"/>
  <c r="P391" i="3" s="1"/>
  <c r="O390" i="3"/>
  <c r="P390" i="3" s="1"/>
  <c r="O389" i="3"/>
  <c r="P389" i="3" s="1"/>
  <c r="O388" i="3"/>
  <c r="P388" i="3" s="1"/>
  <c r="O387" i="3"/>
  <c r="P387" i="3" s="1"/>
  <c r="O386" i="3"/>
  <c r="P386" i="3" s="1"/>
  <c r="O385" i="3"/>
  <c r="P385" i="3" s="1"/>
  <c r="O384" i="3"/>
  <c r="P384" i="3" s="1"/>
  <c r="O383" i="3"/>
  <c r="P383" i="3" s="1"/>
  <c r="O382" i="3"/>
  <c r="P382" i="3" s="1"/>
  <c r="O381" i="3"/>
  <c r="P381" i="3" s="1"/>
  <c r="O380" i="3"/>
  <c r="P380" i="3" s="1"/>
  <c r="O379" i="3"/>
  <c r="P379" i="3" s="1"/>
  <c r="O378" i="3"/>
  <c r="P378" i="3" s="1"/>
  <c r="O377" i="3"/>
  <c r="P377" i="3" s="1"/>
  <c r="O376" i="3"/>
  <c r="P376" i="3" s="1"/>
  <c r="O375" i="3"/>
  <c r="P375" i="3" s="1"/>
  <c r="O374" i="3"/>
  <c r="P374" i="3" s="1"/>
  <c r="O373" i="3"/>
  <c r="P373" i="3" s="1"/>
  <c r="O372" i="3"/>
  <c r="P372" i="3" s="1"/>
  <c r="O371" i="3"/>
  <c r="P371" i="3" s="1"/>
  <c r="O370" i="3"/>
  <c r="P370" i="3" s="1"/>
  <c r="O369" i="3"/>
  <c r="P369" i="3" s="1"/>
  <c r="O368" i="3"/>
  <c r="P368" i="3" s="1"/>
  <c r="O367" i="3"/>
  <c r="P367" i="3" s="1"/>
  <c r="O366" i="3"/>
  <c r="P366" i="3" s="1"/>
  <c r="O365" i="3"/>
  <c r="P365" i="3" s="1"/>
  <c r="O364" i="3"/>
  <c r="P364" i="3" s="1"/>
  <c r="O363" i="3"/>
  <c r="P363" i="3" s="1"/>
  <c r="O362" i="3"/>
  <c r="P362" i="3" s="1"/>
  <c r="O361" i="3"/>
  <c r="P361" i="3" s="1"/>
  <c r="O360" i="3"/>
  <c r="P360" i="3" s="1"/>
  <c r="O359" i="3"/>
  <c r="P359" i="3" s="1"/>
  <c r="O358" i="3"/>
  <c r="P358" i="3" s="1"/>
  <c r="O357" i="3"/>
  <c r="P357" i="3" s="1"/>
  <c r="O356" i="3"/>
  <c r="P356" i="3" s="1"/>
  <c r="O355" i="3"/>
  <c r="P355" i="3" s="1"/>
  <c r="O354" i="3"/>
  <c r="P354" i="3" s="1"/>
  <c r="O353" i="3"/>
  <c r="P353" i="3" s="1"/>
  <c r="O352" i="3"/>
  <c r="P352" i="3" s="1"/>
  <c r="O351" i="3"/>
  <c r="P351" i="3" s="1"/>
  <c r="O350" i="3"/>
  <c r="P350" i="3" s="1"/>
  <c r="O349" i="3"/>
  <c r="P349" i="3" s="1"/>
  <c r="O348" i="3"/>
  <c r="P348" i="3" s="1"/>
  <c r="O347" i="3"/>
  <c r="P347" i="3" s="1"/>
  <c r="O346" i="3"/>
  <c r="P346" i="3" s="1"/>
  <c r="O345" i="3"/>
  <c r="P345" i="3" s="1"/>
  <c r="O344" i="3"/>
  <c r="P344" i="3" s="1"/>
  <c r="O343" i="3"/>
  <c r="P343" i="3" s="1"/>
  <c r="O342" i="3"/>
  <c r="P342" i="3" s="1"/>
  <c r="O341" i="3"/>
  <c r="P341" i="3" s="1"/>
  <c r="O340" i="3"/>
  <c r="P340" i="3" s="1"/>
  <c r="O339" i="3"/>
  <c r="P339" i="3" s="1"/>
  <c r="O338" i="3"/>
  <c r="P338" i="3" s="1"/>
  <c r="O337" i="3"/>
  <c r="P337" i="3" s="1"/>
  <c r="O336" i="3"/>
  <c r="P336" i="3" s="1"/>
  <c r="O335" i="3"/>
  <c r="P335" i="3" s="1"/>
  <c r="O334" i="3"/>
  <c r="P334" i="3" s="1"/>
  <c r="O333" i="3"/>
  <c r="P333" i="3" s="1"/>
  <c r="O332" i="3"/>
  <c r="P332" i="3" s="1"/>
  <c r="O331" i="3"/>
  <c r="P331" i="3" s="1"/>
  <c r="O330" i="3"/>
  <c r="P330" i="3" s="1"/>
  <c r="O329" i="3"/>
  <c r="P329" i="3" s="1"/>
  <c r="O328" i="3"/>
  <c r="P328" i="3" s="1"/>
  <c r="O327" i="3"/>
  <c r="P327" i="3" s="1"/>
  <c r="O326" i="3"/>
  <c r="P326" i="3" s="1"/>
  <c r="O325" i="3"/>
  <c r="P325" i="3" s="1"/>
  <c r="O324" i="3"/>
  <c r="P324" i="3" s="1"/>
  <c r="O323" i="3"/>
  <c r="P323" i="3" s="1"/>
  <c r="O322" i="3"/>
  <c r="P322" i="3" s="1"/>
  <c r="O321" i="3"/>
  <c r="P321" i="3" s="1"/>
  <c r="O320" i="3"/>
  <c r="P320" i="3" s="1"/>
  <c r="O319" i="3"/>
  <c r="P319" i="3" s="1"/>
  <c r="O318" i="3"/>
  <c r="P318" i="3" s="1"/>
  <c r="O317" i="3"/>
  <c r="P317" i="3" s="1"/>
  <c r="O316" i="3"/>
  <c r="P316" i="3" s="1"/>
  <c r="O315" i="3"/>
  <c r="P315" i="3" s="1"/>
  <c r="O314" i="3"/>
  <c r="P314" i="3" s="1"/>
  <c r="O313" i="3"/>
  <c r="P313" i="3" s="1"/>
  <c r="O312" i="3"/>
  <c r="P312" i="3" s="1"/>
  <c r="O311" i="3"/>
  <c r="P311" i="3" s="1"/>
  <c r="O310" i="3"/>
  <c r="P310" i="3" s="1"/>
  <c r="O309" i="3"/>
  <c r="P309" i="3" s="1"/>
  <c r="O308" i="3"/>
  <c r="P308" i="3" s="1"/>
  <c r="O307" i="3"/>
  <c r="P307" i="3" s="1"/>
  <c r="O306" i="3"/>
  <c r="P306" i="3" s="1"/>
  <c r="O305" i="3"/>
  <c r="P305" i="3" s="1"/>
  <c r="O304" i="3"/>
  <c r="P304" i="3" s="1"/>
  <c r="O303" i="3"/>
  <c r="P303" i="3" s="1"/>
  <c r="O302" i="3"/>
  <c r="P302" i="3" s="1"/>
  <c r="O301" i="3"/>
  <c r="P301" i="3" s="1"/>
  <c r="O300" i="3"/>
  <c r="P300" i="3" s="1"/>
  <c r="O299" i="3"/>
  <c r="P299" i="3" s="1"/>
  <c r="O298" i="3"/>
  <c r="P298" i="3" s="1"/>
  <c r="O297" i="3"/>
  <c r="P297" i="3" s="1"/>
  <c r="O296" i="3"/>
  <c r="P296" i="3" s="1"/>
  <c r="O295" i="3"/>
  <c r="P295" i="3" s="1"/>
  <c r="O294" i="3"/>
  <c r="P294" i="3" s="1"/>
  <c r="O293" i="3"/>
  <c r="P293" i="3" s="1"/>
  <c r="O292" i="3"/>
  <c r="P292" i="3" s="1"/>
  <c r="O291" i="3"/>
  <c r="P291" i="3" s="1"/>
  <c r="O290" i="3"/>
  <c r="P290" i="3" s="1"/>
  <c r="O289" i="3"/>
  <c r="P289" i="3" s="1"/>
  <c r="O288" i="3"/>
  <c r="P288" i="3" s="1"/>
  <c r="O287" i="3"/>
  <c r="P287" i="3" s="1"/>
  <c r="O286" i="3"/>
  <c r="P286" i="3" s="1"/>
  <c r="O285" i="3"/>
  <c r="P285" i="3" s="1"/>
  <c r="O284" i="3"/>
  <c r="P284" i="3" s="1"/>
  <c r="O283" i="3"/>
  <c r="P283" i="3" s="1"/>
  <c r="O282" i="3"/>
  <c r="P282" i="3" s="1"/>
  <c r="O281" i="3"/>
  <c r="P281" i="3" s="1"/>
  <c r="O280" i="3"/>
  <c r="P280" i="3" s="1"/>
  <c r="O279" i="3"/>
  <c r="P279" i="3" s="1"/>
  <c r="O278" i="3"/>
  <c r="P278" i="3" s="1"/>
  <c r="O277" i="3"/>
  <c r="P277" i="3" s="1"/>
  <c r="O276" i="3"/>
  <c r="P276" i="3" s="1"/>
  <c r="O275" i="3"/>
  <c r="P275" i="3" s="1"/>
  <c r="O274" i="3"/>
  <c r="P274" i="3" s="1"/>
  <c r="O273" i="3"/>
  <c r="P273" i="3" s="1"/>
  <c r="O272" i="3"/>
  <c r="P272" i="3" s="1"/>
  <c r="O271" i="3"/>
  <c r="P271" i="3" s="1"/>
  <c r="O270" i="3"/>
  <c r="P270" i="3" s="1"/>
  <c r="O269" i="3"/>
  <c r="P269" i="3" s="1"/>
  <c r="O268" i="3"/>
  <c r="P268" i="3" s="1"/>
  <c r="O267" i="3"/>
  <c r="P267" i="3" s="1"/>
  <c r="O266" i="3"/>
  <c r="P266" i="3" s="1"/>
  <c r="O265" i="3"/>
  <c r="P265" i="3" s="1"/>
  <c r="O264" i="3"/>
  <c r="P264" i="3" s="1"/>
  <c r="O263" i="3"/>
  <c r="P263" i="3" s="1"/>
  <c r="O262" i="3"/>
  <c r="P262" i="3" s="1"/>
  <c r="O261" i="3"/>
  <c r="P261" i="3" s="1"/>
  <c r="O260" i="3"/>
  <c r="P260" i="3" s="1"/>
  <c r="O259" i="3"/>
  <c r="P259" i="3" s="1"/>
  <c r="O258" i="3"/>
  <c r="P258" i="3" s="1"/>
  <c r="O257" i="3"/>
  <c r="P257" i="3" s="1"/>
  <c r="O256" i="3"/>
  <c r="P256" i="3" s="1"/>
  <c r="O255" i="3"/>
  <c r="P255" i="3" s="1"/>
  <c r="O254" i="3"/>
  <c r="P254" i="3" s="1"/>
  <c r="O253" i="3"/>
  <c r="P253" i="3" s="1"/>
  <c r="O252" i="3"/>
  <c r="P252" i="3" s="1"/>
  <c r="O251" i="3"/>
  <c r="P251" i="3" s="1"/>
  <c r="O250" i="3"/>
  <c r="P250" i="3" s="1"/>
  <c r="O249" i="3"/>
  <c r="P249" i="3" s="1"/>
  <c r="O248" i="3"/>
  <c r="P248" i="3" s="1"/>
  <c r="O247" i="3"/>
  <c r="P247" i="3" s="1"/>
  <c r="O246" i="3"/>
  <c r="P246" i="3" s="1"/>
  <c r="O245" i="3"/>
  <c r="P245" i="3" s="1"/>
  <c r="O244" i="3"/>
  <c r="P244" i="3" s="1"/>
  <c r="O243" i="3"/>
  <c r="P243" i="3" s="1"/>
  <c r="O242" i="3"/>
  <c r="P242" i="3" s="1"/>
  <c r="O241" i="3"/>
  <c r="P241" i="3" s="1"/>
  <c r="O240" i="3"/>
  <c r="P240" i="3" s="1"/>
  <c r="O239" i="3"/>
  <c r="P239" i="3" s="1"/>
  <c r="O238" i="3"/>
  <c r="P238" i="3" s="1"/>
  <c r="O237" i="3"/>
  <c r="P237" i="3" s="1"/>
  <c r="O236" i="3"/>
  <c r="P236" i="3" s="1"/>
  <c r="O235" i="3"/>
  <c r="P235" i="3" s="1"/>
  <c r="O234" i="3"/>
  <c r="P234" i="3" s="1"/>
  <c r="O233" i="3"/>
  <c r="P233" i="3" s="1"/>
  <c r="O232" i="3"/>
  <c r="P232" i="3" s="1"/>
  <c r="O231" i="3"/>
  <c r="P231" i="3" s="1"/>
  <c r="O230" i="3"/>
  <c r="P230" i="3" s="1"/>
  <c r="O229" i="3"/>
  <c r="P229" i="3" s="1"/>
  <c r="O228" i="3"/>
  <c r="P228" i="3" s="1"/>
  <c r="O227" i="3"/>
  <c r="P227" i="3" s="1"/>
  <c r="O226" i="3"/>
  <c r="P226" i="3" s="1"/>
  <c r="O225" i="3"/>
  <c r="P225" i="3" s="1"/>
  <c r="O224" i="3"/>
  <c r="P224" i="3" s="1"/>
  <c r="O223" i="3"/>
  <c r="P223" i="3" s="1"/>
  <c r="O222" i="3"/>
  <c r="P222" i="3" s="1"/>
  <c r="O221" i="3"/>
  <c r="P221" i="3" s="1"/>
  <c r="O220" i="3"/>
  <c r="P220" i="3" s="1"/>
  <c r="O219" i="3"/>
  <c r="P219" i="3" s="1"/>
  <c r="O218" i="3"/>
  <c r="P218" i="3" s="1"/>
  <c r="O217" i="3"/>
  <c r="P217" i="3" s="1"/>
  <c r="O216" i="3"/>
  <c r="P216" i="3" s="1"/>
  <c r="O215" i="3"/>
  <c r="P215" i="3" s="1"/>
  <c r="O214" i="3"/>
  <c r="P214" i="3" s="1"/>
  <c r="O213" i="3"/>
  <c r="P213" i="3" s="1"/>
  <c r="O212" i="3"/>
  <c r="P212" i="3" s="1"/>
  <c r="O211" i="3"/>
  <c r="P211" i="3" s="1"/>
  <c r="O210" i="3"/>
  <c r="P210" i="3" s="1"/>
  <c r="O209" i="3"/>
  <c r="P209" i="3" s="1"/>
  <c r="O208" i="3"/>
  <c r="P208" i="3" s="1"/>
  <c r="O207" i="3"/>
  <c r="P207" i="3" s="1"/>
  <c r="O206" i="3"/>
  <c r="P206" i="3" s="1"/>
  <c r="O205" i="3"/>
  <c r="P205" i="3" s="1"/>
  <c r="O204" i="3"/>
  <c r="P204" i="3" s="1"/>
  <c r="O203" i="3"/>
  <c r="P203" i="3" s="1"/>
  <c r="O202" i="3"/>
  <c r="P202" i="3" s="1"/>
  <c r="O201" i="3"/>
  <c r="P201" i="3" s="1"/>
  <c r="O200" i="3"/>
  <c r="P200" i="3" s="1"/>
  <c r="O199" i="3"/>
  <c r="P199" i="3" s="1"/>
  <c r="O198" i="3"/>
  <c r="P198" i="3" s="1"/>
  <c r="O197" i="3"/>
  <c r="P197" i="3" s="1"/>
  <c r="O196" i="3"/>
  <c r="P196" i="3" s="1"/>
  <c r="O195" i="3"/>
  <c r="P195" i="3" s="1"/>
  <c r="O194" i="3"/>
  <c r="P194" i="3" s="1"/>
  <c r="O193" i="3"/>
  <c r="P193" i="3" s="1"/>
  <c r="O192" i="3"/>
  <c r="P192" i="3" s="1"/>
  <c r="O191" i="3"/>
  <c r="P191" i="3" s="1"/>
  <c r="O190" i="3"/>
  <c r="P190" i="3" s="1"/>
  <c r="O189" i="3"/>
  <c r="P189" i="3" s="1"/>
  <c r="O188" i="3"/>
  <c r="P188" i="3" s="1"/>
  <c r="O187" i="3"/>
  <c r="P187" i="3" s="1"/>
  <c r="O186" i="3"/>
  <c r="P186" i="3" s="1"/>
  <c r="O185" i="3"/>
  <c r="P185" i="3" s="1"/>
  <c r="O184" i="3"/>
  <c r="P184" i="3" s="1"/>
  <c r="O183" i="3"/>
  <c r="P183" i="3" s="1"/>
  <c r="O182" i="3"/>
  <c r="P182" i="3" s="1"/>
  <c r="O181" i="3"/>
  <c r="P181" i="3" s="1"/>
  <c r="O180" i="3"/>
  <c r="P180" i="3" s="1"/>
  <c r="O179" i="3"/>
  <c r="P179" i="3" s="1"/>
  <c r="O178" i="3"/>
  <c r="P178" i="3" s="1"/>
  <c r="O177" i="3"/>
  <c r="P177" i="3" s="1"/>
  <c r="O176" i="3"/>
  <c r="P176" i="3" s="1"/>
  <c r="O175" i="3"/>
  <c r="P175" i="3" s="1"/>
  <c r="O174" i="3"/>
  <c r="P174" i="3" s="1"/>
  <c r="O173" i="3"/>
  <c r="P173" i="3" s="1"/>
  <c r="O172" i="3"/>
  <c r="P172" i="3" s="1"/>
  <c r="O171" i="3"/>
  <c r="P171" i="3" s="1"/>
  <c r="O170" i="3"/>
  <c r="P170" i="3" s="1"/>
  <c r="O169" i="3"/>
  <c r="P169" i="3" s="1"/>
  <c r="O168" i="3"/>
  <c r="P168" i="3" s="1"/>
  <c r="O167" i="3"/>
  <c r="P167" i="3" s="1"/>
  <c r="O166" i="3"/>
  <c r="P166" i="3" s="1"/>
  <c r="O165" i="3"/>
  <c r="P165" i="3" s="1"/>
  <c r="O164" i="3"/>
  <c r="P164" i="3" s="1"/>
  <c r="O163" i="3"/>
  <c r="P163" i="3" s="1"/>
  <c r="O162" i="3"/>
  <c r="P162" i="3" s="1"/>
  <c r="O161" i="3"/>
  <c r="P161" i="3" s="1"/>
  <c r="O160" i="3"/>
  <c r="P160" i="3" s="1"/>
  <c r="O159" i="3"/>
  <c r="P159" i="3" s="1"/>
  <c r="O158" i="3"/>
  <c r="P158" i="3" s="1"/>
  <c r="O157" i="3"/>
  <c r="P157" i="3" s="1"/>
  <c r="O156" i="3"/>
  <c r="P156" i="3" s="1"/>
  <c r="O155" i="3"/>
  <c r="P155" i="3" s="1"/>
  <c r="O154" i="3"/>
  <c r="P154" i="3" s="1"/>
  <c r="O153" i="3"/>
  <c r="P153" i="3" s="1"/>
  <c r="O152" i="3"/>
  <c r="P152" i="3" s="1"/>
  <c r="O151" i="3"/>
  <c r="P151" i="3" s="1"/>
  <c r="O150" i="3"/>
  <c r="P150" i="3" s="1"/>
  <c r="O149" i="3"/>
  <c r="P149" i="3" s="1"/>
  <c r="O148" i="3"/>
  <c r="P148" i="3" s="1"/>
  <c r="O147" i="3"/>
  <c r="P147" i="3" s="1"/>
  <c r="O146" i="3"/>
  <c r="P146" i="3" s="1"/>
  <c r="O145" i="3"/>
  <c r="P145" i="3" s="1"/>
  <c r="O144" i="3"/>
  <c r="P144" i="3" s="1"/>
  <c r="O143" i="3"/>
  <c r="P143" i="3" s="1"/>
  <c r="O142" i="3"/>
  <c r="P142" i="3" s="1"/>
  <c r="O141" i="3"/>
  <c r="P141" i="3" s="1"/>
  <c r="O140" i="3"/>
  <c r="P140" i="3" s="1"/>
  <c r="O139" i="3"/>
  <c r="P139" i="3" s="1"/>
  <c r="O138" i="3"/>
  <c r="P138" i="3" s="1"/>
  <c r="O137" i="3"/>
  <c r="P137" i="3" s="1"/>
  <c r="O136" i="3"/>
  <c r="P136" i="3" s="1"/>
  <c r="O135" i="3"/>
  <c r="P135" i="3" s="1"/>
  <c r="O134" i="3"/>
  <c r="P134" i="3" s="1"/>
  <c r="O133" i="3"/>
  <c r="P133" i="3" s="1"/>
  <c r="O132" i="3"/>
  <c r="P132" i="3" s="1"/>
  <c r="O131" i="3"/>
  <c r="P131" i="3" s="1"/>
  <c r="O130" i="3"/>
  <c r="P130" i="3" s="1"/>
  <c r="O129" i="3"/>
  <c r="P129" i="3" s="1"/>
  <c r="O128" i="3"/>
  <c r="P128" i="3" s="1"/>
  <c r="O127" i="3"/>
  <c r="P127" i="3" s="1"/>
  <c r="O126" i="3"/>
  <c r="P126" i="3" s="1"/>
  <c r="O125" i="3"/>
  <c r="P125" i="3" s="1"/>
  <c r="O124" i="3"/>
  <c r="P124" i="3" s="1"/>
  <c r="O123" i="3"/>
  <c r="P123" i="3" s="1"/>
  <c r="O122" i="3"/>
  <c r="P122" i="3" s="1"/>
  <c r="O121" i="3"/>
  <c r="P121" i="3" s="1"/>
  <c r="O120" i="3"/>
  <c r="P120" i="3" s="1"/>
  <c r="O119" i="3"/>
  <c r="P119" i="3" s="1"/>
  <c r="O118" i="3"/>
  <c r="P118" i="3" s="1"/>
  <c r="O117" i="3"/>
  <c r="P117" i="3" s="1"/>
  <c r="O116" i="3"/>
  <c r="P116" i="3" s="1"/>
  <c r="O115" i="3"/>
  <c r="P115" i="3" s="1"/>
  <c r="O114" i="3"/>
  <c r="P114" i="3" s="1"/>
  <c r="O113" i="3"/>
  <c r="P113" i="3" s="1"/>
  <c r="O112" i="3"/>
  <c r="P112" i="3" s="1"/>
  <c r="O111" i="3"/>
  <c r="P111" i="3" s="1"/>
  <c r="O110" i="3"/>
  <c r="P110" i="3" s="1"/>
  <c r="O109" i="3"/>
  <c r="P109" i="3" s="1"/>
  <c r="O108" i="3"/>
  <c r="P108" i="3" s="1"/>
  <c r="O107" i="3"/>
  <c r="P107" i="3" s="1"/>
  <c r="O106" i="3"/>
  <c r="P106" i="3" s="1"/>
  <c r="O105" i="3"/>
  <c r="P105" i="3" s="1"/>
  <c r="O104" i="3"/>
  <c r="P104" i="3" s="1"/>
  <c r="O103" i="3"/>
  <c r="P103" i="3" s="1"/>
  <c r="O102" i="3"/>
  <c r="P102" i="3" s="1"/>
  <c r="O101" i="3"/>
  <c r="P101" i="3" s="1"/>
  <c r="O100" i="3"/>
  <c r="P100" i="3" s="1"/>
  <c r="O99" i="3"/>
  <c r="P99" i="3" s="1"/>
  <c r="O98" i="3"/>
  <c r="P98" i="3" s="1"/>
  <c r="O97" i="3"/>
  <c r="P97" i="3" s="1"/>
  <c r="O96" i="3"/>
  <c r="P96" i="3" s="1"/>
  <c r="O95" i="3"/>
  <c r="P95" i="3" s="1"/>
  <c r="O94" i="3"/>
  <c r="P94" i="3" s="1"/>
  <c r="O93" i="3"/>
  <c r="P93" i="3" s="1"/>
  <c r="O92" i="3"/>
  <c r="P92" i="3" s="1"/>
  <c r="O91" i="3"/>
  <c r="P91" i="3" s="1"/>
  <c r="O90" i="3"/>
  <c r="P90" i="3" s="1"/>
  <c r="O89" i="3"/>
  <c r="P89" i="3" s="1"/>
  <c r="O88" i="3"/>
  <c r="P88" i="3" s="1"/>
  <c r="O87" i="3"/>
  <c r="P87" i="3" s="1"/>
  <c r="O86" i="3"/>
  <c r="P86" i="3" s="1"/>
  <c r="O85" i="3"/>
  <c r="P85" i="3" s="1"/>
  <c r="O84" i="3"/>
  <c r="P84" i="3" s="1"/>
  <c r="O83" i="3"/>
  <c r="P83" i="3" s="1"/>
  <c r="O82" i="3"/>
  <c r="P82" i="3" s="1"/>
  <c r="O81" i="3"/>
  <c r="P81" i="3" s="1"/>
  <c r="O80" i="3"/>
  <c r="P80" i="3" s="1"/>
  <c r="O79" i="3"/>
  <c r="P79" i="3" s="1"/>
  <c r="O78" i="3"/>
  <c r="P78" i="3" s="1"/>
  <c r="O77" i="3"/>
  <c r="P77" i="3" s="1"/>
  <c r="O76" i="3"/>
  <c r="P76" i="3" s="1"/>
  <c r="O75" i="3"/>
  <c r="P75" i="3" s="1"/>
  <c r="O74" i="3"/>
  <c r="P74" i="3" s="1"/>
  <c r="O73" i="3"/>
  <c r="P73" i="3" s="1"/>
  <c r="O72" i="3"/>
  <c r="P72" i="3" s="1"/>
  <c r="O71" i="3"/>
  <c r="P71" i="3" s="1"/>
  <c r="O70" i="3"/>
  <c r="P70" i="3" s="1"/>
  <c r="O69" i="3"/>
  <c r="P69" i="3" s="1"/>
  <c r="O68" i="3"/>
  <c r="P68" i="3" s="1"/>
  <c r="O67" i="3"/>
  <c r="P67" i="3" s="1"/>
  <c r="O66" i="3"/>
  <c r="P66" i="3" s="1"/>
  <c r="O65" i="3"/>
  <c r="P65" i="3" s="1"/>
  <c r="O64" i="3"/>
  <c r="P64" i="3" s="1"/>
  <c r="O63" i="3"/>
  <c r="P63" i="3" s="1"/>
  <c r="O62" i="3"/>
  <c r="P62" i="3" s="1"/>
  <c r="O61" i="3"/>
  <c r="P61" i="3" s="1"/>
  <c r="O60" i="3"/>
  <c r="P60" i="3" s="1"/>
  <c r="O59" i="3"/>
  <c r="P59" i="3" s="1"/>
  <c r="O58" i="3"/>
  <c r="P58" i="3" s="1"/>
  <c r="O57" i="3"/>
  <c r="P57" i="3" s="1"/>
  <c r="O56" i="3"/>
  <c r="P56" i="3" s="1"/>
  <c r="O55" i="3"/>
  <c r="P55" i="3" s="1"/>
  <c r="O54" i="3"/>
  <c r="P54" i="3" s="1"/>
  <c r="O53" i="3"/>
  <c r="P53" i="3" s="1"/>
  <c r="O51" i="3"/>
  <c r="P51" i="3" s="1"/>
  <c r="O50" i="3"/>
  <c r="P50" i="3" s="1"/>
  <c r="O49" i="3"/>
  <c r="P49" i="3" s="1"/>
  <c r="O48" i="3"/>
  <c r="P48" i="3" s="1"/>
  <c r="O47" i="3"/>
  <c r="P47" i="3" s="1"/>
  <c r="O46" i="3"/>
  <c r="P46" i="3" s="1"/>
  <c r="O45" i="3"/>
  <c r="P45" i="3" s="1"/>
  <c r="O44" i="3"/>
  <c r="P44" i="3" s="1"/>
  <c r="O43" i="3"/>
  <c r="P43" i="3" s="1"/>
  <c r="O42" i="3"/>
  <c r="P42" i="3" s="1"/>
  <c r="O41" i="3"/>
  <c r="P41" i="3" s="1"/>
  <c r="O40" i="3"/>
  <c r="P40" i="3" s="1"/>
  <c r="O39" i="3"/>
  <c r="P39" i="3" s="1"/>
  <c r="O38" i="3"/>
  <c r="P38" i="3" s="1"/>
  <c r="O37" i="3"/>
  <c r="P37" i="3" s="1"/>
  <c r="O36" i="3"/>
  <c r="P36" i="3" s="1"/>
  <c r="O35" i="3"/>
  <c r="P35" i="3" s="1"/>
  <c r="O34" i="3"/>
  <c r="P34" i="3" s="1"/>
  <c r="O33" i="3"/>
  <c r="P33" i="3" s="1"/>
  <c r="O32" i="3"/>
  <c r="P32" i="3" s="1"/>
  <c r="O31" i="3"/>
  <c r="P31" i="3" s="1"/>
  <c r="O30" i="3"/>
  <c r="P30" i="3" s="1"/>
  <c r="O29" i="3"/>
  <c r="P29" i="3" s="1"/>
  <c r="O28" i="3"/>
  <c r="P28" i="3" s="1"/>
  <c r="O27" i="3"/>
  <c r="P27" i="3" s="1"/>
  <c r="O26" i="3"/>
  <c r="P26" i="3" s="1"/>
  <c r="O25" i="3"/>
  <c r="P25" i="3" s="1"/>
  <c r="O24" i="3"/>
  <c r="P24" i="3" s="1"/>
  <c r="O23" i="3"/>
  <c r="P23" i="3" s="1"/>
  <c r="O22" i="3"/>
  <c r="P22" i="3" s="1"/>
  <c r="O21" i="3"/>
  <c r="P21" i="3" s="1"/>
  <c r="O20" i="3"/>
  <c r="P20" i="3" s="1"/>
  <c r="O19" i="3"/>
  <c r="P19" i="3" s="1"/>
  <c r="O18" i="3"/>
  <c r="P18" i="3" s="1"/>
  <c r="O17" i="3"/>
  <c r="P17" i="3" s="1"/>
  <c r="O16" i="3"/>
  <c r="P16" i="3" s="1"/>
  <c r="O15" i="3"/>
  <c r="P15" i="3" s="1"/>
  <c r="O14" i="3"/>
  <c r="P14" i="3" s="1"/>
  <c r="O13" i="3"/>
  <c r="P13" i="3" s="1"/>
  <c r="O12" i="3"/>
  <c r="P12" i="3" s="1"/>
  <c r="O11" i="3"/>
  <c r="P11" i="3" s="1"/>
  <c r="O10" i="3"/>
  <c r="P10" i="3" s="1"/>
  <c r="O9" i="3"/>
  <c r="P9" i="3" s="1"/>
  <c r="O8" i="3"/>
  <c r="P8" i="3" s="1"/>
  <c r="O7" i="3"/>
  <c r="P7" i="3" s="1"/>
  <c r="O6" i="3"/>
  <c r="P6" i="3" s="1"/>
  <c r="O5" i="3"/>
  <c r="P5" i="3" s="1"/>
  <c r="O4" i="3"/>
  <c r="P4" i="3" s="1"/>
</calcChain>
</file>

<file path=xl/sharedStrings.xml><?xml version="1.0" encoding="utf-8"?>
<sst xmlns="http://schemas.openxmlformats.org/spreadsheetml/2006/main" count="2080" uniqueCount="805">
  <si>
    <t>№</t>
  </si>
  <si>
    <t>Землище</t>
  </si>
  <si>
    <t>ИМОТ</t>
  </si>
  <si>
    <t>№ по КВС</t>
  </si>
  <si>
    <t>НТП</t>
  </si>
  <si>
    <t>КАТ</t>
  </si>
  <si>
    <t>ПЛОЩ ДКА</t>
  </si>
  <si>
    <t>Начална тръжна цена на имот</t>
  </si>
  <si>
    <t>Размер на депозит за участие 100%</t>
  </si>
  <si>
    <t>Върбица</t>
  </si>
  <si>
    <t>12766.33.42</t>
  </si>
  <si>
    <t>Изоставена нива</t>
  </si>
  <si>
    <t>IV</t>
  </si>
  <si>
    <t>12766.15.143</t>
  </si>
  <si>
    <t>Нива</t>
  </si>
  <si>
    <t>V</t>
  </si>
  <si>
    <t>12766.12.9</t>
  </si>
  <si>
    <t>Лозе</t>
  </si>
  <si>
    <t>VI</t>
  </si>
  <si>
    <t>12766.15.10</t>
  </si>
  <si>
    <t>12766.29.3</t>
  </si>
  <si>
    <t>12766.31.64</t>
  </si>
  <si>
    <t>12766.31.65</t>
  </si>
  <si>
    <t>12766.32.36</t>
  </si>
  <si>
    <t>12766.33.38</t>
  </si>
  <si>
    <t>12766.41.18</t>
  </si>
  <si>
    <t>12766.46.9</t>
  </si>
  <si>
    <t>VIII</t>
  </si>
  <si>
    <t>12766.51.27</t>
  </si>
  <si>
    <t>12766.52.30</t>
  </si>
  <si>
    <t>12766.52.61</t>
  </si>
  <si>
    <t>12766.52.64</t>
  </si>
  <si>
    <t>12766.60.6</t>
  </si>
  <si>
    <t>12766.60.8</t>
  </si>
  <si>
    <t>12766.61.17</t>
  </si>
  <si>
    <t>12766.61.57</t>
  </si>
  <si>
    <t>12766.63.36</t>
  </si>
  <si>
    <t>12766.63.42</t>
  </si>
  <si>
    <t>12766.63.67</t>
  </si>
  <si>
    <t>12766.63.103</t>
  </si>
  <si>
    <t>12766.63.130</t>
  </si>
  <si>
    <t>12766.63.138</t>
  </si>
  <si>
    <t>12766.63.182</t>
  </si>
  <si>
    <t>мушев</t>
  </si>
  <si>
    <t>12766.63.183</t>
  </si>
  <si>
    <t>12766.64.8</t>
  </si>
  <si>
    <t>12766.64.15</t>
  </si>
  <si>
    <t>12766.64.16</t>
  </si>
  <si>
    <t>12766.66.7</t>
  </si>
  <si>
    <t>12766.66.44</t>
  </si>
  <si>
    <t>12766.66.54</t>
  </si>
  <si>
    <t>12766.66.106</t>
  </si>
  <si>
    <t>12766.66.109</t>
  </si>
  <si>
    <t>12766.66.110</t>
  </si>
  <si>
    <t>12766.69.33</t>
  </si>
  <si>
    <t>12766.69.40</t>
  </si>
  <si>
    <t>12766.69.57</t>
  </si>
  <si>
    <t>12766.69.69</t>
  </si>
  <si>
    <t>12766.69.82</t>
  </si>
  <si>
    <t>12766.69.83</t>
  </si>
  <si>
    <t>12766.70.26</t>
  </si>
  <si>
    <t>12766.73.2</t>
  </si>
  <si>
    <t>12766.75.1</t>
  </si>
  <si>
    <t>12766.77.6</t>
  </si>
  <si>
    <t>12766.70.15</t>
  </si>
  <si>
    <t>12766.20.1</t>
  </si>
  <si>
    <t>12766.63.20</t>
  </si>
  <si>
    <t>12766.63.61</t>
  </si>
  <si>
    <t>12766.63.179</t>
  </si>
  <si>
    <t>12766.63.180</t>
  </si>
  <si>
    <t>12766.63.184</t>
  </si>
  <si>
    <t>12766.63.185</t>
  </si>
  <si>
    <t>12766.66.90</t>
  </si>
  <si>
    <t>12766.66.107</t>
  </si>
  <si>
    <t>12766.69.84</t>
  </si>
  <si>
    <t>12766.15.9</t>
  </si>
  <si>
    <t>12766.15.30</t>
  </si>
  <si>
    <t>12766.15.33</t>
  </si>
  <si>
    <t>12766.28.10</t>
  </si>
  <si>
    <t>12766.63.196</t>
  </si>
  <si>
    <t>12766.68.13</t>
  </si>
  <si>
    <t>12766.63.181</t>
  </si>
  <si>
    <t>БОЖУРОВО</t>
  </si>
  <si>
    <t>05075.4.25</t>
  </si>
  <si>
    <t>05075.8.3</t>
  </si>
  <si>
    <t>05075.11.14</t>
  </si>
  <si>
    <t>05075.12.74</t>
  </si>
  <si>
    <t>05075.12.82</t>
  </si>
  <si>
    <t>БЯЛА РЕКА</t>
  </si>
  <si>
    <t>07692.25.314</t>
  </si>
  <si>
    <t>Др.посевна площ</t>
  </si>
  <si>
    <t>VII</t>
  </si>
  <si>
    <t>07692.34.425</t>
  </si>
  <si>
    <t>07692.32.436</t>
  </si>
  <si>
    <t>07692.2.51</t>
  </si>
  <si>
    <t>07692.2.84</t>
  </si>
  <si>
    <t>07692.2.89</t>
  </si>
  <si>
    <t>07692.3.15</t>
  </si>
  <si>
    <t>07692.4.1</t>
  </si>
  <si>
    <t>Затревена нива</t>
  </si>
  <si>
    <t>07692.4.14</t>
  </si>
  <si>
    <t>07692.5.7</t>
  </si>
  <si>
    <t>07692.5.20</t>
  </si>
  <si>
    <t>07692.5.23</t>
  </si>
  <si>
    <t>07692.6.37</t>
  </si>
  <si>
    <t>07692.9.96</t>
  </si>
  <si>
    <t>07692.10.1</t>
  </si>
  <si>
    <t>07692.17.63</t>
  </si>
  <si>
    <t>07692.35.1</t>
  </si>
  <si>
    <t>07692.43.31</t>
  </si>
  <si>
    <t>07692.21.24</t>
  </si>
  <si>
    <t>07692.12.40</t>
  </si>
  <si>
    <t>07692.6.32</t>
  </si>
  <si>
    <t>07692.6.45</t>
  </si>
  <si>
    <t>07692.14.2</t>
  </si>
  <si>
    <t>07692.34.3</t>
  </si>
  <si>
    <t>07692.22.45</t>
  </si>
  <si>
    <t>07692.22.46</t>
  </si>
  <si>
    <t>07692.22.47</t>
  </si>
  <si>
    <t>07692.22.48</t>
  </si>
  <si>
    <t>07692.22.49</t>
  </si>
  <si>
    <t>07692.22.50</t>
  </si>
  <si>
    <t>07692.22.51</t>
  </si>
  <si>
    <t>07692.22.52</t>
  </si>
  <si>
    <t>07692.22.53</t>
  </si>
  <si>
    <t>07692.22.55</t>
  </si>
  <si>
    <t>07692.22.57</t>
  </si>
  <si>
    <t>07692.26.5</t>
  </si>
  <si>
    <t>07692.29.1</t>
  </si>
  <si>
    <t>07692.30.17</t>
  </si>
  <si>
    <t>Ерозирана нива</t>
  </si>
  <si>
    <t>07692.30.19</t>
  </si>
  <si>
    <t>07692.30.34</t>
  </si>
  <si>
    <t>07692.31.22</t>
  </si>
  <si>
    <t>07692.31.33</t>
  </si>
  <si>
    <t>07692.31.34</t>
  </si>
  <si>
    <t>07692.32.13</t>
  </si>
  <si>
    <t>Инд.култ. тер.</t>
  </si>
  <si>
    <t>07692.32.19</t>
  </si>
  <si>
    <t>07692.33.9</t>
  </si>
  <si>
    <t>07692.34.27</t>
  </si>
  <si>
    <t>07692.35.12</t>
  </si>
  <si>
    <t>07692.36.5</t>
  </si>
  <si>
    <t>Овощна градина</t>
  </si>
  <si>
    <t>07692.45.28</t>
  </si>
  <si>
    <t>07692.2.44</t>
  </si>
  <si>
    <t>ВИНИЦА</t>
  </si>
  <si>
    <t>70398.216.21</t>
  </si>
  <si>
    <t>70398.209.31</t>
  </si>
  <si>
    <t>70398.201.124</t>
  </si>
  <si>
    <t>70398.216.139</t>
  </si>
  <si>
    <t>Врем.неизп.нива</t>
  </si>
  <si>
    <t>70398.216.144</t>
  </si>
  <si>
    <t>70398.225.153</t>
  </si>
  <si>
    <t>70398.225.172</t>
  </si>
  <si>
    <t>70398.226.173</t>
  </si>
  <si>
    <t>70398.225.177</t>
  </si>
  <si>
    <t>70398.216.191</t>
  </si>
  <si>
    <t>IX</t>
  </si>
  <si>
    <t>70398.216.192</t>
  </si>
  <si>
    <t>70398.216.193</t>
  </si>
  <si>
    <t>70398.216.202</t>
  </si>
  <si>
    <t>70398.212.321</t>
  </si>
  <si>
    <t>Др. изост. нива</t>
  </si>
  <si>
    <t>70398.202.2</t>
  </si>
  <si>
    <t>70398.222.11</t>
  </si>
  <si>
    <t>70398.224.118</t>
  </si>
  <si>
    <t>70398.227.23</t>
  </si>
  <si>
    <t>ИВАНОВО</t>
  </si>
  <si>
    <t>32113.9.42</t>
  </si>
  <si>
    <t>32113.9.43</t>
  </si>
  <si>
    <t>32113.10.1</t>
  </si>
  <si>
    <t>32113.10.9</t>
  </si>
  <si>
    <t>32113.14.12</t>
  </si>
  <si>
    <t>32113.24.7</t>
  </si>
  <si>
    <t>III</t>
  </si>
  <si>
    <t>32113.25.24</t>
  </si>
  <si>
    <t>32113.30.4</t>
  </si>
  <si>
    <t>32113.30.52</t>
  </si>
  <si>
    <t>32113.31.24</t>
  </si>
  <si>
    <t>32113.33.3</t>
  </si>
  <si>
    <t>32113.33.4</t>
  </si>
  <si>
    <t>32113.5.9</t>
  </si>
  <si>
    <t>32113.26.5</t>
  </si>
  <si>
    <t>32113.31.1</t>
  </si>
  <si>
    <t>32113.38.17</t>
  </si>
  <si>
    <t xml:space="preserve"> КОНЕВО</t>
  </si>
  <si>
    <t>38306.3.7</t>
  </si>
  <si>
    <t>38306.11.3</t>
  </si>
  <si>
    <t>Друг вид нива</t>
  </si>
  <si>
    <t>38306.28.33</t>
  </si>
  <si>
    <t>38306.24.98</t>
  </si>
  <si>
    <t>38306.4.7</t>
  </si>
  <si>
    <t>38306.7.17</t>
  </si>
  <si>
    <t>38306.12.14</t>
  </si>
  <si>
    <t>38306.17.3</t>
  </si>
  <si>
    <t>38306.17.29</t>
  </si>
  <si>
    <t>38306.21.3</t>
  </si>
  <si>
    <t>38306.21.41</t>
  </si>
  <si>
    <t>38306.22.16</t>
  </si>
  <si>
    <t>38306.23.1</t>
  </si>
  <si>
    <t>38306.29.7</t>
  </si>
  <si>
    <t>38306.29.8</t>
  </si>
  <si>
    <t>38306.33.26</t>
  </si>
  <si>
    <t>38306.38.1</t>
  </si>
  <si>
    <t>38306.38.73</t>
  </si>
  <si>
    <t>38306.38.74</t>
  </si>
  <si>
    <t>38306.37.2</t>
  </si>
  <si>
    <t>КРАЙГОРЦИ</t>
  </si>
  <si>
    <t>39298.10.17</t>
  </si>
  <si>
    <t>39298.10.7</t>
  </si>
  <si>
    <t>39298.10.9</t>
  </si>
  <si>
    <t>39298.18.17</t>
  </si>
  <si>
    <t>39298.18.30</t>
  </si>
  <si>
    <t>Изостав.тр.нас.</t>
  </si>
  <si>
    <t>КЬОЛМЕН</t>
  </si>
  <si>
    <t>41054.10.22</t>
  </si>
  <si>
    <t>Др.сел.ст.тер.</t>
  </si>
  <si>
    <t>ЛОВЕЦ</t>
  </si>
  <si>
    <t>43949.4.60</t>
  </si>
  <si>
    <t>43949.10.14</t>
  </si>
  <si>
    <t>43949.11.13</t>
  </si>
  <si>
    <t>43949.12.12</t>
  </si>
  <si>
    <t>43949.12.13</t>
  </si>
  <si>
    <t>43949.13.16</t>
  </si>
  <si>
    <t>43949.15.16</t>
  </si>
  <si>
    <t>43949.15.21</t>
  </si>
  <si>
    <t>43949.17.23</t>
  </si>
  <si>
    <t>43949.18.33</t>
  </si>
  <si>
    <t>43949.25.11</t>
  </si>
  <si>
    <t>43949.25.13</t>
  </si>
  <si>
    <t>43949.27.5</t>
  </si>
  <si>
    <t>43949.27.7</t>
  </si>
  <si>
    <t>43949.27.34</t>
  </si>
  <si>
    <t>43949.28.2</t>
  </si>
  <si>
    <t>43949.28.12</t>
  </si>
  <si>
    <t>43949.29.1</t>
  </si>
  <si>
    <t>43949.29.10</t>
  </si>
  <si>
    <t>43949.33.1</t>
  </si>
  <si>
    <t>МАЛОМИР</t>
  </si>
  <si>
    <t>46773.2.71</t>
  </si>
  <si>
    <t>Полска култура</t>
  </si>
  <si>
    <t>46773.4.17</t>
  </si>
  <si>
    <t>46773.4.70</t>
  </si>
  <si>
    <t>46773.14.42</t>
  </si>
  <si>
    <t>46773.19.112</t>
  </si>
  <si>
    <t>46773.4.49</t>
  </si>
  <si>
    <t>46773.10.43</t>
  </si>
  <si>
    <t>46773.11.13</t>
  </si>
  <si>
    <t>46773.11.21</t>
  </si>
  <si>
    <t>46773.12.27</t>
  </si>
  <si>
    <t>46773.12.29</t>
  </si>
  <si>
    <t>46773.12.30</t>
  </si>
  <si>
    <t>46773.13.35</t>
  </si>
  <si>
    <t>46773.13.41</t>
  </si>
  <si>
    <t>46773.13.48</t>
  </si>
  <si>
    <t>46773.13.49</t>
  </si>
  <si>
    <t>46773.14.46</t>
  </si>
  <si>
    <t>46773.14.49</t>
  </si>
  <si>
    <t>46773.15.3</t>
  </si>
  <si>
    <t>46773.16.23</t>
  </si>
  <si>
    <t>46773.18.40</t>
  </si>
  <si>
    <t>МЕНГИШЕВО</t>
  </si>
  <si>
    <t>47785.2.2</t>
  </si>
  <si>
    <t>47785.2.8</t>
  </si>
  <si>
    <t>47785.3.9</t>
  </si>
  <si>
    <t>47785.4.6</t>
  </si>
  <si>
    <t>47785.5.25</t>
  </si>
  <si>
    <t>47785.6.11</t>
  </si>
  <si>
    <t>47785.8.12</t>
  </si>
  <si>
    <t>47785.9.3</t>
  </si>
  <si>
    <t>47785.9.6</t>
  </si>
  <si>
    <t>47785.10.5</t>
  </si>
  <si>
    <t>47785.13.14</t>
  </si>
  <si>
    <t>47785.14.1</t>
  </si>
  <si>
    <t>47785.15.3</t>
  </si>
  <si>
    <t>47785.18.19</t>
  </si>
  <si>
    <t>47785.24.3</t>
  </si>
  <si>
    <t>47785.24.15</t>
  </si>
  <si>
    <t>47785.24.25</t>
  </si>
  <si>
    <t>47785.28.32</t>
  </si>
  <si>
    <t>47785.29.15</t>
  </si>
  <si>
    <t>47785.30.30</t>
  </si>
  <si>
    <t>47785.32.1</t>
  </si>
  <si>
    <t>47785.33.1</t>
  </si>
  <si>
    <t>47785.33.14</t>
  </si>
  <si>
    <t>47785.33.145</t>
  </si>
  <si>
    <t>47785.41.13</t>
  </si>
  <si>
    <t>47785.43.3</t>
  </si>
  <si>
    <t>47785.43.228</t>
  </si>
  <si>
    <t>47785.33.17</t>
  </si>
  <si>
    <t>47785.33.15</t>
  </si>
  <si>
    <t>47785.34.25</t>
  </si>
  <si>
    <t>МЕТОДИЕВО</t>
  </si>
  <si>
    <t>47915.1.1</t>
  </si>
  <si>
    <t>47915.1.12</t>
  </si>
  <si>
    <t>47915.2.5</t>
  </si>
  <si>
    <t>47915.4.7</t>
  </si>
  <si>
    <t>47915.6.1</t>
  </si>
  <si>
    <t>47915.7.19</t>
  </si>
  <si>
    <t>Лозе-терасирано</t>
  </si>
  <si>
    <t>47915.8.1</t>
  </si>
  <si>
    <t>47915.10.3</t>
  </si>
  <si>
    <t>47915.12.1</t>
  </si>
  <si>
    <t>47915.12.2</t>
  </si>
  <si>
    <t>47915.12.9</t>
  </si>
  <si>
    <t>47915.12.12</t>
  </si>
  <si>
    <t>47915.12.13</t>
  </si>
  <si>
    <t>47915.12.14</t>
  </si>
  <si>
    <t>47915.13.1</t>
  </si>
  <si>
    <t>47915.13.10</t>
  </si>
  <si>
    <t>47915.13.31</t>
  </si>
  <si>
    <t>47915.17.21</t>
  </si>
  <si>
    <t>47915.19.32</t>
  </si>
  <si>
    <t>47915.19.53</t>
  </si>
  <si>
    <t>47915.19.55</t>
  </si>
  <si>
    <t>47915.21.1</t>
  </si>
  <si>
    <t>47915.21.2</t>
  </si>
  <si>
    <t>47915.22.49</t>
  </si>
  <si>
    <t>47915.23.16</t>
  </si>
  <si>
    <t>47915.25.78</t>
  </si>
  <si>
    <t>47915.26.1</t>
  </si>
  <si>
    <t>47915.29.11</t>
  </si>
  <si>
    <t>47915.30.2</t>
  </si>
  <si>
    <t>47915.30.37</t>
  </si>
  <si>
    <t>47915.30.39</t>
  </si>
  <si>
    <t>47915.30.41</t>
  </si>
  <si>
    <t>47915.30.44</t>
  </si>
  <si>
    <t>47915.32.2</t>
  </si>
  <si>
    <t>47915.33.13</t>
  </si>
  <si>
    <t>47915.33.38</t>
  </si>
  <si>
    <t>47915.33.49</t>
  </si>
  <si>
    <t>47915.33.80</t>
  </si>
  <si>
    <t>47915.33.91</t>
  </si>
  <si>
    <t>47915.33.109</t>
  </si>
  <si>
    <t>47915.33.111</t>
  </si>
  <si>
    <t>47915.33.113</t>
  </si>
  <si>
    <t>47915.34.6</t>
  </si>
  <si>
    <t>47915.34.9</t>
  </si>
  <si>
    <t>47915.35.16</t>
  </si>
  <si>
    <t>47915.106.179</t>
  </si>
  <si>
    <t>47915.109.54</t>
  </si>
  <si>
    <t>47915.116.1</t>
  </si>
  <si>
    <t>47915.19.1</t>
  </si>
  <si>
    <t>47915.103.1</t>
  </si>
  <si>
    <t>47915.103.2</t>
  </si>
  <si>
    <t>47915.103.3</t>
  </si>
  <si>
    <t>47915.103.4</t>
  </si>
  <si>
    <t>47915.103.5</t>
  </si>
  <si>
    <t>47915.103.6</t>
  </si>
  <si>
    <t>47915.103.7</t>
  </si>
  <si>
    <t>47915.103.8</t>
  </si>
  <si>
    <t>47915.103.9</t>
  </si>
  <si>
    <t>47915.103.10</t>
  </si>
  <si>
    <t>47915.103.11</t>
  </si>
  <si>
    <t>47915.103.12</t>
  </si>
  <si>
    <t>47915.103.13</t>
  </si>
  <si>
    <t>47915.103.14</t>
  </si>
  <si>
    <t>47915.103.15</t>
  </si>
  <si>
    <t>47915.103.16</t>
  </si>
  <si>
    <t>47915.103.17</t>
  </si>
  <si>
    <t>47915.103.18</t>
  </si>
  <si>
    <t>47915.103.19</t>
  </si>
  <si>
    <t>47915.103.21</t>
  </si>
  <si>
    <t>47915.103.22</t>
  </si>
  <si>
    <t>47915.103.23</t>
  </si>
  <si>
    <t>47915.103.24</t>
  </si>
  <si>
    <t>47915.103.25</t>
  </si>
  <si>
    <t>47915.103.26</t>
  </si>
  <si>
    <t>47915.103.27</t>
  </si>
  <si>
    <t>47915.103.28</t>
  </si>
  <si>
    <t>47915.103.29</t>
  </si>
  <si>
    <t>47915.103.30</t>
  </si>
  <si>
    <t>47915.103.31</t>
  </si>
  <si>
    <t>47915.103.32</t>
  </si>
  <si>
    <t>47915.103.33</t>
  </si>
  <si>
    <t>47915.103.34</t>
  </si>
  <si>
    <t>47915.103.35</t>
  </si>
  <si>
    <t>47915.103.36</t>
  </si>
  <si>
    <t>47915.103.37</t>
  </si>
  <si>
    <t>47915.103.38</t>
  </si>
  <si>
    <t>47915.103.39</t>
  </si>
  <si>
    <t>47915.103.40</t>
  </si>
  <si>
    <t>47915.103.41</t>
  </si>
  <si>
    <t>47915.103.42</t>
  </si>
  <si>
    <t>47915.103.43</t>
  </si>
  <si>
    <t>47915.103.44</t>
  </si>
  <si>
    <t>47915.103.45</t>
  </si>
  <si>
    <t>47915.103.46</t>
  </si>
  <si>
    <t>47915.103.47</t>
  </si>
  <si>
    <t>47915.103.48</t>
  </si>
  <si>
    <t>47915.103.49</t>
  </si>
  <si>
    <t>47915.103.50</t>
  </si>
  <si>
    <t>47915.103.51</t>
  </si>
  <si>
    <t>47915.103.52</t>
  </si>
  <si>
    <t>47915.103.53</t>
  </si>
  <si>
    <t>47915.103.54</t>
  </si>
  <si>
    <t>47915.103.55</t>
  </si>
  <si>
    <t>47915.103.56</t>
  </si>
  <si>
    <t>47915.103.57</t>
  </si>
  <si>
    <t>47915.103.58</t>
  </si>
  <si>
    <t>47915.103.59</t>
  </si>
  <si>
    <t>47915.103.60</t>
  </si>
  <si>
    <t>47915.103.61</t>
  </si>
  <si>
    <t>47915.103.62</t>
  </si>
  <si>
    <t>47915.103.63</t>
  </si>
  <si>
    <t>47915.103.64</t>
  </si>
  <si>
    <t>47915.103.65</t>
  </si>
  <si>
    <t>47915.103.66</t>
  </si>
  <si>
    <t>47915.103.67</t>
  </si>
  <si>
    <t>47915.103.68</t>
  </si>
  <si>
    <t>47915.103.69</t>
  </si>
  <si>
    <t>47915.103.70</t>
  </si>
  <si>
    <t>47915.103.71</t>
  </si>
  <si>
    <t>47915.103.72</t>
  </si>
  <si>
    <t>47915.103.73</t>
  </si>
  <si>
    <t>47915.128.1</t>
  </si>
  <si>
    <t>47915.162.1</t>
  </si>
  <si>
    <t>47915.162.2</t>
  </si>
  <si>
    <t>47915.162.3</t>
  </si>
  <si>
    <t>47915.162.4</t>
  </si>
  <si>
    <t>47915.162.5</t>
  </si>
  <si>
    <t>47915.162.6</t>
  </si>
  <si>
    <t>47915.124.3</t>
  </si>
  <si>
    <t>НОВА БЯЛА РЕКА</t>
  </si>
  <si>
    <t>51785.22.45</t>
  </si>
  <si>
    <t>СТАНЯНЦИ</t>
  </si>
  <si>
    <t>68847.58.3</t>
  </si>
  <si>
    <t>68847.61.19</t>
  </si>
  <si>
    <t>СУШИНА</t>
  </si>
  <si>
    <t>70398.19.7</t>
  </si>
  <si>
    <t>70398.19.9</t>
  </si>
  <si>
    <t>70398.19.10</t>
  </si>
  <si>
    <t>70398.21.4</t>
  </si>
  <si>
    <t>70398.21.6</t>
  </si>
  <si>
    <t>70398.21.10</t>
  </si>
  <si>
    <t>70398.21.11</t>
  </si>
  <si>
    <t>70398.21.12</t>
  </si>
  <si>
    <t>70398.21.13</t>
  </si>
  <si>
    <t>70398.21.14</t>
  </si>
  <si>
    <t>70398.22.6</t>
  </si>
  <si>
    <t>70398.24.9</t>
  </si>
  <si>
    <t>70398.26.7</t>
  </si>
  <si>
    <t>70398.44.1</t>
  </si>
  <si>
    <t>70398.50.8</t>
  </si>
  <si>
    <t>ТУШОВИЦА</t>
  </si>
  <si>
    <t>73537.3.2</t>
  </si>
  <si>
    <t>73537.24.73</t>
  </si>
  <si>
    <t>73537.28.2</t>
  </si>
  <si>
    <t>73537.30.81</t>
  </si>
  <si>
    <t>73537.8.25</t>
  </si>
  <si>
    <t>73537.14.18</t>
  </si>
  <si>
    <t>73537.21.34</t>
  </si>
  <si>
    <t>73537.22.32</t>
  </si>
  <si>
    <t>73537.23.25</t>
  </si>
  <si>
    <t>73537.48.6</t>
  </si>
  <si>
    <t>73537.18.61</t>
  </si>
  <si>
    <t>73537.43.81</t>
  </si>
  <si>
    <t>73537.22.58</t>
  </si>
  <si>
    <t>73537.30.35</t>
  </si>
  <si>
    <t>73537.10.5</t>
  </si>
  <si>
    <t>73537.21.22</t>
  </si>
  <si>
    <t>73537.8.10</t>
  </si>
  <si>
    <t>73537.16.3</t>
  </si>
  <si>
    <t>73537.17.1</t>
  </si>
  <si>
    <t xml:space="preserve">   III</t>
  </si>
  <si>
    <t>73537.20.7</t>
  </si>
  <si>
    <t>73537.42.31</t>
  </si>
  <si>
    <t>73537.43.18</t>
  </si>
  <si>
    <t>ЧЕРНООКОВО</t>
  </si>
  <si>
    <t>81222.10.110</t>
  </si>
  <si>
    <t>Бродирана нива</t>
  </si>
  <si>
    <t>81222.11.114</t>
  </si>
  <si>
    <t>81222.22.1</t>
  </si>
  <si>
    <r>
      <t>Приложение №1</t>
    </r>
    <r>
      <rPr>
        <b/>
        <sz val="11"/>
        <rFont val="Times New Roman"/>
        <family val="1"/>
        <charset val="204"/>
      </rPr>
      <t xml:space="preserve"> </t>
    </r>
  </si>
  <si>
    <t>000044</t>
  </si>
  <si>
    <t>000178</t>
  </si>
  <si>
    <t>012009</t>
  </si>
  <si>
    <t>015010</t>
  </si>
  <si>
    <t>029003</t>
  </si>
  <si>
    <t>031064</t>
  </si>
  <si>
    <t>031065</t>
  </si>
  <si>
    <t>032036</t>
  </si>
  <si>
    <t>033038</t>
  </si>
  <si>
    <t>041018</t>
  </si>
  <si>
    <t>046009</t>
  </si>
  <si>
    <t>051027</t>
  </si>
  <si>
    <t>052030</t>
  </si>
  <si>
    <t>052061</t>
  </si>
  <si>
    <t>052064</t>
  </si>
  <si>
    <t>060006</t>
  </si>
  <si>
    <t>060008</t>
  </si>
  <si>
    <t>061017</t>
  </si>
  <si>
    <t>061057</t>
  </si>
  <si>
    <t>063036</t>
  </si>
  <si>
    <t>063042</t>
  </si>
  <si>
    <t>063067</t>
  </si>
  <si>
    <t>063103</t>
  </si>
  <si>
    <t>063130</t>
  </si>
  <si>
    <t>063138</t>
  </si>
  <si>
    <t>063182</t>
  </si>
  <si>
    <t>063183</t>
  </si>
  <si>
    <t>064008</t>
  </si>
  <si>
    <t>064015</t>
  </si>
  <si>
    <t>064016</t>
  </si>
  <si>
    <t>066007</t>
  </si>
  <si>
    <t>066044</t>
  </si>
  <si>
    <t>066054</t>
  </si>
  <si>
    <t>066106</t>
  </si>
  <si>
    <t>066109</t>
  </si>
  <si>
    <t>066110</t>
  </si>
  <si>
    <t>069033</t>
  </si>
  <si>
    <t>069040</t>
  </si>
  <si>
    <t>069057</t>
  </si>
  <si>
    <t>069069</t>
  </si>
  <si>
    <t>069082</t>
  </si>
  <si>
    <t>069083</t>
  </si>
  <si>
    <t>070026</t>
  </si>
  <si>
    <t>073002</t>
  </si>
  <si>
    <t>075001</t>
  </si>
  <si>
    <t>077006</t>
  </si>
  <si>
    <t>070015</t>
  </si>
  <si>
    <t>020001</t>
  </si>
  <si>
    <t>063020</t>
  </si>
  <si>
    <t>063061</t>
  </si>
  <si>
    <t>063179</t>
  </si>
  <si>
    <t>063180</t>
  </si>
  <si>
    <t>063184</t>
  </si>
  <si>
    <t>063185</t>
  </si>
  <si>
    <t>066090</t>
  </si>
  <si>
    <t>066107</t>
  </si>
  <si>
    <t>069084</t>
  </si>
  <si>
    <t>015009</t>
  </si>
  <si>
    <t>015030</t>
  </si>
  <si>
    <t>015033</t>
  </si>
  <si>
    <t>028010</t>
  </si>
  <si>
    <t>063196</t>
  </si>
  <si>
    <t>068013</t>
  </si>
  <si>
    <t>063181</t>
  </si>
  <si>
    <t>004025</t>
  </si>
  <si>
    <t>008003</t>
  </si>
  <si>
    <t>011014</t>
  </si>
  <si>
    <t>012074</t>
  </si>
  <si>
    <t>012082</t>
  </si>
  <si>
    <t>000314</t>
  </si>
  <si>
    <t>000425</t>
  </si>
  <si>
    <t>000436</t>
  </si>
  <si>
    <t>002051</t>
  </si>
  <si>
    <t>002084</t>
  </si>
  <si>
    <t>002089</t>
  </si>
  <si>
    <t>003015</t>
  </si>
  <si>
    <t>004001</t>
  </si>
  <si>
    <t>004014</t>
  </si>
  <si>
    <t>005007</t>
  </si>
  <si>
    <t>005020</t>
  </si>
  <si>
    <t>005023</t>
  </si>
  <si>
    <t>006037</t>
  </si>
  <si>
    <t>009096</t>
  </si>
  <si>
    <t>010001</t>
  </si>
  <si>
    <t>017063</t>
  </si>
  <si>
    <t>035001</t>
  </si>
  <si>
    <t>043031</t>
  </si>
  <si>
    <t>021024</t>
  </si>
  <si>
    <t>012040</t>
  </si>
  <si>
    <t>006032</t>
  </si>
  <si>
    <t>006045</t>
  </si>
  <si>
    <t>014002</t>
  </si>
  <si>
    <t>034003</t>
  </si>
  <si>
    <t>022045</t>
  </si>
  <si>
    <t>022046</t>
  </si>
  <si>
    <t>022047</t>
  </si>
  <si>
    <t>022048</t>
  </si>
  <si>
    <t>022049</t>
  </si>
  <si>
    <t>022050</t>
  </si>
  <si>
    <t>022051</t>
  </si>
  <si>
    <t>022052</t>
  </si>
  <si>
    <t>022053</t>
  </si>
  <si>
    <t>022055</t>
  </si>
  <si>
    <t>022057</t>
  </si>
  <si>
    <t>026005</t>
  </si>
  <si>
    <t>029001</t>
  </si>
  <si>
    <t>030017</t>
  </si>
  <si>
    <t>030019</t>
  </si>
  <si>
    <t>030034</t>
  </si>
  <si>
    <t>031022</t>
  </si>
  <si>
    <t>031033</t>
  </si>
  <si>
    <t>031034</t>
  </si>
  <si>
    <t>032013</t>
  </si>
  <si>
    <t>032019</t>
  </si>
  <si>
    <t>033009</t>
  </si>
  <si>
    <t>07692.33.26</t>
  </si>
  <si>
    <t>033026</t>
  </si>
  <si>
    <t>Изоставено трайно насаждение</t>
  </si>
  <si>
    <t>034027</t>
  </si>
  <si>
    <t>035012</t>
  </si>
  <si>
    <t>036005</t>
  </si>
  <si>
    <t>045028</t>
  </si>
  <si>
    <t>002044</t>
  </si>
  <si>
    <t>022032</t>
  </si>
  <si>
    <t>044001</t>
  </si>
  <si>
    <t>000021</t>
  </si>
  <si>
    <t>000031</t>
  </si>
  <si>
    <t>000073</t>
  </si>
  <si>
    <t>000139</t>
  </si>
  <si>
    <t>000144</t>
  </si>
  <si>
    <t>000153</t>
  </si>
  <si>
    <t>000172</t>
  </si>
  <si>
    <t>000173</t>
  </si>
  <si>
    <t>000177</t>
  </si>
  <si>
    <t>000191</t>
  </si>
  <si>
    <t>000192</t>
  </si>
  <si>
    <t>000193</t>
  </si>
  <si>
    <t>000202</t>
  </si>
  <si>
    <t>000321</t>
  </si>
  <si>
    <t>020002</t>
  </si>
  <si>
    <t>220011</t>
  </si>
  <si>
    <t>240118</t>
  </si>
  <si>
    <t>270023</t>
  </si>
  <si>
    <t>009042</t>
  </si>
  <si>
    <t>009043</t>
  </si>
  <si>
    <t>010009</t>
  </si>
  <si>
    <t>014012</t>
  </si>
  <si>
    <t>024007</t>
  </si>
  <si>
    <t>025024</t>
  </si>
  <si>
    <t>030004</t>
  </si>
  <si>
    <t>030052</t>
  </si>
  <si>
    <t>031024</t>
  </si>
  <si>
    <t>033003</t>
  </si>
  <si>
    <t>033004</t>
  </si>
  <si>
    <t>005009</t>
  </si>
  <si>
    <t>031001</t>
  </si>
  <si>
    <t>038017</t>
  </si>
  <si>
    <t>003007</t>
  </si>
  <si>
    <t>011003</t>
  </si>
  <si>
    <t>028033</t>
  </si>
  <si>
    <t>000098</t>
  </si>
  <si>
    <t>004007</t>
  </si>
  <si>
    <t>007017</t>
  </si>
  <si>
    <t>012014</t>
  </si>
  <si>
    <t>017003</t>
  </si>
  <si>
    <t>017029</t>
  </si>
  <si>
    <t>021003</t>
  </si>
  <si>
    <t>021041</t>
  </si>
  <si>
    <t>022016</t>
  </si>
  <si>
    <t>023001</t>
  </si>
  <si>
    <t>029007</t>
  </si>
  <si>
    <t>029008</t>
  </si>
  <si>
    <t>038001</t>
  </si>
  <si>
    <t>037002</t>
  </si>
  <si>
    <t>000001</t>
  </si>
  <si>
    <t>010007</t>
  </si>
  <si>
    <t>018017</t>
  </si>
  <si>
    <t>018030</t>
  </si>
  <si>
    <t>010022</t>
  </si>
  <si>
    <t>004060</t>
  </si>
  <si>
    <t>010014</t>
  </si>
  <si>
    <t>011013</t>
  </si>
  <si>
    <t>012012</t>
  </si>
  <si>
    <t>012013</t>
  </si>
  <si>
    <t>013016</t>
  </si>
  <si>
    <t>015016</t>
  </si>
  <si>
    <t>015021</t>
  </si>
  <si>
    <t>017023</t>
  </si>
  <si>
    <t>018033</t>
  </si>
  <si>
    <t>025011</t>
  </si>
  <si>
    <t>025013</t>
  </si>
  <si>
    <t>027005</t>
  </si>
  <si>
    <t>027007</t>
  </si>
  <si>
    <t>027034</t>
  </si>
  <si>
    <t>028002</t>
  </si>
  <si>
    <t>028012</t>
  </si>
  <si>
    <t>029010</t>
  </si>
  <si>
    <t>033001</t>
  </si>
  <si>
    <t>002071</t>
  </si>
  <si>
    <t>004017</t>
  </si>
  <si>
    <t>004070</t>
  </si>
  <si>
    <t>014042</t>
  </si>
  <si>
    <t>019112</t>
  </si>
  <si>
    <t>004049</t>
  </si>
  <si>
    <t>010043</t>
  </si>
  <si>
    <t>011021</t>
  </si>
  <si>
    <t>012027</t>
  </si>
  <si>
    <t>012029</t>
  </si>
  <si>
    <t>012030</t>
  </si>
  <si>
    <t>013035</t>
  </si>
  <si>
    <t>013041</t>
  </si>
  <si>
    <t>013048</t>
  </si>
  <si>
    <t>013049</t>
  </si>
  <si>
    <t>014046</t>
  </si>
  <si>
    <t>014049</t>
  </si>
  <si>
    <t>015003</t>
  </si>
  <si>
    <t>016023</t>
  </si>
  <si>
    <t>018040</t>
  </si>
  <si>
    <t>002002</t>
  </si>
  <si>
    <t>002008</t>
  </si>
  <si>
    <t>003009</t>
  </si>
  <si>
    <t>004006</t>
  </si>
  <si>
    <t>005025</t>
  </si>
  <si>
    <t>006011</t>
  </si>
  <si>
    <t>008012</t>
  </si>
  <si>
    <t>009003</t>
  </si>
  <si>
    <t>009006</t>
  </si>
  <si>
    <t>010005</t>
  </si>
  <si>
    <t>013014</t>
  </si>
  <si>
    <t>014001</t>
  </si>
  <si>
    <t>018019</t>
  </si>
  <si>
    <t>024003</t>
  </si>
  <si>
    <t>024015</t>
  </si>
  <si>
    <t>024025</t>
  </si>
  <si>
    <t>028032</t>
  </si>
  <si>
    <t>029015</t>
  </si>
  <si>
    <t>030030</t>
  </si>
  <si>
    <t>032001</t>
  </si>
  <si>
    <t>033014</t>
  </si>
  <si>
    <t>041013</t>
  </si>
  <si>
    <t>043008</t>
  </si>
  <si>
    <t>000004</t>
  </si>
  <si>
    <t>000006</t>
  </si>
  <si>
    <t>034025</t>
  </si>
  <si>
    <t>001001</t>
  </si>
  <si>
    <t>001012</t>
  </si>
  <si>
    <t>002005</t>
  </si>
  <si>
    <t>006001</t>
  </si>
  <si>
    <t>007019</t>
  </si>
  <si>
    <t>008001</t>
  </si>
  <si>
    <t>010003</t>
  </si>
  <si>
    <t>012001</t>
  </si>
  <si>
    <t>012002</t>
  </si>
  <si>
    <t>013001</t>
  </si>
  <si>
    <t>013010</t>
  </si>
  <si>
    <t>013031</t>
  </si>
  <si>
    <t>017021</t>
  </si>
  <si>
    <t>019032</t>
  </si>
  <si>
    <t>019053</t>
  </si>
  <si>
    <t>019055</t>
  </si>
  <si>
    <t>021001</t>
  </si>
  <si>
    <t>021002</t>
  </si>
  <si>
    <t>023016</t>
  </si>
  <si>
    <t>025078</t>
  </si>
  <si>
    <t>026001</t>
  </si>
  <si>
    <t>029011</t>
  </si>
  <si>
    <t>030002</t>
  </si>
  <si>
    <t>030037</t>
  </si>
  <si>
    <t>030039</t>
  </si>
  <si>
    <t>030041</t>
  </si>
  <si>
    <t>030044</t>
  </si>
  <si>
    <t>032002</t>
  </si>
  <si>
    <t>033013</t>
  </si>
  <si>
    <t>033049</t>
  </si>
  <si>
    <t>033080</t>
  </si>
  <si>
    <t>033091</t>
  </si>
  <si>
    <t>033109</t>
  </si>
  <si>
    <t>033111</t>
  </si>
  <si>
    <t>033113</t>
  </si>
  <si>
    <t>034006</t>
  </si>
  <si>
    <t>034009</t>
  </si>
  <si>
    <t>035016</t>
  </si>
  <si>
    <t>106179</t>
  </si>
  <si>
    <t>109054</t>
  </si>
  <si>
    <t>116001</t>
  </si>
  <si>
    <t>019001</t>
  </si>
  <si>
    <t>058003</t>
  </si>
  <si>
    <t>061019</t>
  </si>
  <si>
    <t>019007</t>
  </si>
  <si>
    <t>019009</t>
  </si>
  <si>
    <t>019010</t>
  </si>
  <si>
    <t>021004</t>
  </si>
  <si>
    <t>021006</t>
  </si>
  <si>
    <t>021010</t>
  </si>
  <si>
    <t>021011</t>
  </si>
  <si>
    <t>021012</t>
  </si>
  <si>
    <t>021013</t>
  </si>
  <si>
    <t>021014</t>
  </si>
  <si>
    <t>022006</t>
  </si>
  <si>
    <t>024009</t>
  </si>
  <si>
    <t>026007</t>
  </si>
  <si>
    <t>050008</t>
  </si>
  <si>
    <t>003002</t>
  </si>
  <si>
    <t>024073</t>
  </si>
  <si>
    <t>030081</t>
  </si>
  <si>
    <t>008025</t>
  </si>
  <si>
    <t>014018</t>
  </si>
  <si>
    <t>021034</t>
  </si>
  <si>
    <t>023025</t>
  </si>
  <si>
    <t>048006</t>
  </si>
  <si>
    <t>018061</t>
  </si>
  <si>
    <t>043081</t>
  </si>
  <si>
    <t>022058</t>
  </si>
  <si>
    <t>030035</t>
  </si>
  <si>
    <t>021022</t>
  </si>
  <si>
    <t>008010</t>
  </si>
  <si>
    <t>016003</t>
  </si>
  <si>
    <t>017001</t>
  </si>
  <si>
    <t>020007</t>
  </si>
  <si>
    <t>042031</t>
  </si>
  <si>
    <t>043018</t>
  </si>
  <si>
    <t>000110</t>
  </si>
  <si>
    <t>000114</t>
  </si>
  <si>
    <t>022001</t>
  </si>
  <si>
    <t>Списък на имоти от ОПФ по землища за отдаване под наем чрез търг за стопанската 2026г. - 2027г.</t>
  </si>
  <si>
    <t>Начална тръжна цена на декар в лв.</t>
  </si>
  <si>
    <t>Начална тръжна цена на декар в евро</t>
  </si>
  <si>
    <t>Начална тръжна цена на имот в лв.</t>
  </si>
  <si>
    <t>Начална тръжна цена на имот в евро</t>
  </si>
  <si>
    <t>Размер на депозит за участие 100%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</si>
</sst>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1" fillId="0" borderId="1" xfId="0" applyFont="1" applyBorder="1" applyAlignment="1">
      <alignment horizontal="left" vertical="top" indent="1"/>
    </xf>
    <xf numFmtId="164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/>
    </xf>
    <xf numFmtId="0" fontId="6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/>
    <xf numFmtId="2" fontId="1" fillId="0" borderId="0" xfId="0" applyNumberFormat="1" applyFont="1"/>
    <xf numFmtId="0" fontId="3" fillId="0" borderId="3" xfId="0" applyFont="1" applyBorder="1" applyAlignment="1">
      <alignment horizontal="center" wrapText="1"/>
    </xf>
    <xf numFmtId="2" fontId="0" fillId="0" borderId="0" xfId="0" applyNumberFormat="1"/>
    <xf numFmtId="2" fontId="6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DCF7-FAD1-4133-8D69-81293FB97DAD}">
  <sheetPr>
    <pageSetUpPr fitToPage="1"/>
  </sheetPr>
  <dimension ref="A1:W438"/>
  <sheetViews>
    <sheetView tabSelected="1" workbookViewId="0">
      <selection activeCell="X18" sqref="X18"/>
    </sheetView>
  </sheetViews>
  <sheetFormatPr defaultRowHeight="15" x14ac:dyDescent="0.25"/>
  <cols>
    <col min="1" max="1" width="4.85546875" style="1" customWidth="1"/>
    <col min="2" max="2" width="14.42578125" style="1" customWidth="1"/>
    <col min="3" max="3" width="12.7109375" style="1" customWidth="1"/>
    <col min="4" max="4" width="7.5703125" style="2" customWidth="1"/>
    <col min="5" max="5" width="16.42578125" style="1" customWidth="1"/>
    <col min="6" max="6" width="6.140625" style="1" customWidth="1"/>
    <col min="7" max="8" width="7.42578125" style="1" customWidth="1"/>
    <col min="9" max="10" width="8.42578125" style="1" customWidth="1"/>
    <col min="11" max="11" width="8.140625" style="1" customWidth="1"/>
    <col min="12" max="12" width="8.85546875" style="1" customWidth="1"/>
    <col min="13" max="13" width="9.140625" style="1"/>
    <col min="14" max="14" width="0" style="1" hidden="1" customWidth="1"/>
    <col min="15" max="15" width="15.7109375" style="1" hidden="1" customWidth="1"/>
    <col min="16" max="16" width="9.5703125" style="1" hidden="1" customWidth="1"/>
    <col min="17" max="18" width="0" style="1" hidden="1" customWidth="1"/>
    <col min="19" max="19" width="10.140625" style="1" customWidth="1"/>
    <col min="20" max="258" width="9.140625" style="1"/>
    <col min="259" max="259" width="4.85546875" style="1" customWidth="1"/>
    <col min="260" max="260" width="14" style="1" customWidth="1"/>
    <col min="261" max="261" width="12.7109375" style="1" customWidth="1"/>
    <col min="262" max="262" width="7.5703125" style="1" customWidth="1"/>
    <col min="263" max="263" width="16.42578125" style="1" customWidth="1"/>
    <col min="264" max="265" width="7.42578125" style="1" customWidth="1"/>
    <col min="266" max="266" width="6.85546875" style="1" customWidth="1"/>
    <col min="267" max="267" width="9.140625" style="1"/>
    <col min="268" max="268" width="9.5703125" style="1" customWidth="1"/>
    <col min="269" max="269" width="9.140625" style="1"/>
    <col min="270" max="274" width="0" style="1" hidden="1" customWidth="1"/>
    <col min="275" max="275" width="10.140625" style="1" customWidth="1"/>
    <col min="276" max="514" width="9.140625" style="1"/>
    <col min="515" max="515" width="4.85546875" style="1" customWidth="1"/>
    <col min="516" max="516" width="14" style="1" customWidth="1"/>
    <col min="517" max="517" width="12.7109375" style="1" customWidth="1"/>
    <col min="518" max="518" width="7.5703125" style="1" customWidth="1"/>
    <col min="519" max="519" width="16.42578125" style="1" customWidth="1"/>
    <col min="520" max="521" width="7.42578125" style="1" customWidth="1"/>
    <col min="522" max="522" width="6.85546875" style="1" customWidth="1"/>
    <col min="523" max="523" width="9.140625" style="1"/>
    <col min="524" max="524" width="9.5703125" style="1" customWidth="1"/>
    <col min="525" max="525" width="9.140625" style="1"/>
    <col min="526" max="530" width="0" style="1" hidden="1" customWidth="1"/>
    <col min="531" max="531" width="10.140625" style="1" customWidth="1"/>
    <col min="532" max="770" width="9.140625" style="1"/>
    <col min="771" max="771" width="4.85546875" style="1" customWidth="1"/>
    <col min="772" max="772" width="14" style="1" customWidth="1"/>
    <col min="773" max="773" width="12.7109375" style="1" customWidth="1"/>
    <col min="774" max="774" width="7.5703125" style="1" customWidth="1"/>
    <col min="775" max="775" width="16.42578125" style="1" customWidth="1"/>
    <col min="776" max="777" width="7.42578125" style="1" customWidth="1"/>
    <col min="778" max="778" width="6.85546875" style="1" customWidth="1"/>
    <col min="779" max="779" width="9.140625" style="1"/>
    <col min="780" max="780" width="9.5703125" style="1" customWidth="1"/>
    <col min="781" max="781" width="9.140625" style="1"/>
    <col min="782" max="786" width="0" style="1" hidden="1" customWidth="1"/>
    <col min="787" max="787" width="10.140625" style="1" customWidth="1"/>
    <col min="788" max="1026" width="9.140625" style="1"/>
    <col min="1027" max="1027" width="4.85546875" style="1" customWidth="1"/>
    <col min="1028" max="1028" width="14" style="1" customWidth="1"/>
    <col min="1029" max="1029" width="12.7109375" style="1" customWidth="1"/>
    <col min="1030" max="1030" width="7.5703125" style="1" customWidth="1"/>
    <col min="1031" max="1031" width="16.42578125" style="1" customWidth="1"/>
    <col min="1032" max="1033" width="7.42578125" style="1" customWidth="1"/>
    <col min="1034" max="1034" width="6.85546875" style="1" customWidth="1"/>
    <col min="1035" max="1035" width="9.140625" style="1"/>
    <col min="1036" max="1036" width="9.5703125" style="1" customWidth="1"/>
    <col min="1037" max="1037" width="9.140625" style="1"/>
    <col min="1038" max="1042" width="0" style="1" hidden="1" customWidth="1"/>
    <col min="1043" max="1043" width="10.140625" style="1" customWidth="1"/>
    <col min="1044" max="1282" width="9.140625" style="1"/>
    <col min="1283" max="1283" width="4.85546875" style="1" customWidth="1"/>
    <col min="1284" max="1284" width="14" style="1" customWidth="1"/>
    <col min="1285" max="1285" width="12.7109375" style="1" customWidth="1"/>
    <col min="1286" max="1286" width="7.5703125" style="1" customWidth="1"/>
    <col min="1287" max="1287" width="16.42578125" style="1" customWidth="1"/>
    <col min="1288" max="1289" width="7.42578125" style="1" customWidth="1"/>
    <col min="1290" max="1290" width="6.85546875" style="1" customWidth="1"/>
    <col min="1291" max="1291" width="9.140625" style="1"/>
    <col min="1292" max="1292" width="9.5703125" style="1" customWidth="1"/>
    <col min="1293" max="1293" width="9.140625" style="1"/>
    <col min="1294" max="1298" width="0" style="1" hidden="1" customWidth="1"/>
    <col min="1299" max="1299" width="10.140625" style="1" customWidth="1"/>
    <col min="1300" max="1538" width="9.140625" style="1"/>
    <col min="1539" max="1539" width="4.85546875" style="1" customWidth="1"/>
    <col min="1540" max="1540" width="14" style="1" customWidth="1"/>
    <col min="1541" max="1541" width="12.7109375" style="1" customWidth="1"/>
    <col min="1542" max="1542" width="7.5703125" style="1" customWidth="1"/>
    <col min="1543" max="1543" width="16.42578125" style="1" customWidth="1"/>
    <col min="1544" max="1545" width="7.42578125" style="1" customWidth="1"/>
    <col min="1546" max="1546" width="6.85546875" style="1" customWidth="1"/>
    <col min="1547" max="1547" width="9.140625" style="1"/>
    <col min="1548" max="1548" width="9.5703125" style="1" customWidth="1"/>
    <col min="1549" max="1549" width="9.140625" style="1"/>
    <col min="1550" max="1554" width="0" style="1" hidden="1" customWidth="1"/>
    <col min="1555" max="1555" width="10.140625" style="1" customWidth="1"/>
    <col min="1556" max="1794" width="9.140625" style="1"/>
    <col min="1795" max="1795" width="4.85546875" style="1" customWidth="1"/>
    <col min="1796" max="1796" width="14" style="1" customWidth="1"/>
    <col min="1797" max="1797" width="12.7109375" style="1" customWidth="1"/>
    <col min="1798" max="1798" width="7.5703125" style="1" customWidth="1"/>
    <col min="1799" max="1799" width="16.42578125" style="1" customWidth="1"/>
    <col min="1800" max="1801" width="7.42578125" style="1" customWidth="1"/>
    <col min="1802" max="1802" width="6.85546875" style="1" customWidth="1"/>
    <col min="1803" max="1803" width="9.140625" style="1"/>
    <col min="1804" max="1804" width="9.5703125" style="1" customWidth="1"/>
    <col min="1805" max="1805" width="9.140625" style="1"/>
    <col min="1806" max="1810" width="0" style="1" hidden="1" customWidth="1"/>
    <col min="1811" max="1811" width="10.140625" style="1" customWidth="1"/>
    <col min="1812" max="2050" width="9.140625" style="1"/>
    <col min="2051" max="2051" width="4.85546875" style="1" customWidth="1"/>
    <col min="2052" max="2052" width="14" style="1" customWidth="1"/>
    <col min="2053" max="2053" width="12.7109375" style="1" customWidth="1"/>
    <col min="2054" max="2054" width="7.5703125" style="1" customWidth="1"/>
    <col min="2055" max="2055" width="16.42578125" style="1" customWidth="1"/>
    <col min="2056" max="2057" width="7.42578125" style="1" customWidth="1"/>
    <col min="2058" max="2058" width="6.85546875" style="1" customWidth="1"/>
    <col min="2059" max="2059" width="9.140625" style="1"/>
    <col min="2060" max="2060" width="9.5703125" style="1" customWidth="1"/>
    <col min="2061" max="2061" width="9.140625" style="1"/>
    <col min="2062" max="2066" width="0" style="1" hidden="1" customWidth="1"/>
    <col min="2067" max="2067" width="10.140625" style="1" customWidth="1"/>
    <col min="2068" max="2306" width="9.140625" style="1"/>
    <col min="2307" max="2307" width="4.85546875" style="1" customWidth="1"/>
    <col min="2308" max="2308" width="14" style="1" customWidth="1"/>
    <col min="2309" max="2309" width="12.7109375" style="1" customWidth="1"/>
    <col min="2310" max="2310" width="7.5703125" style="1" customWidth="1"/>
    <col min="2311" max="2311" width="16.42578125" style="1" customWidth="1"/>
    <col min="2312" max="2313" width="7.42578125" style="1" customWidth="1"/>
    <col min="2314" max="2314" width="6.85546875" style="1" customWidth="1"/>
    <col min="2315" max="2315" width="9.140625" style="1"/>
    <col min="2316" max="2316" width="9.5703125" style="1" customWidth="1"/>
    <col min="2317" max="2317" width="9.140625" style="1"/>
    <col min="2318" max="2322" width="0" style="1" hidden="1" customWidth="1"/>
    <col min="2323" max="2323" width="10.140625" style="1" customWidth="1"/>
    <col min="2324" max="2562" width="9.140625" style="1"/>
    <col min="2563" max="2563" width="4.85546875" style="1" customWidth="1"/>
    <col min="2564" max="2564" width="14" style="1" customWidth="1"/>
    <col min="2565" max="2565" width="12.7109375" style="1" customWidth="1"/>
    <col min="2566" max="2566" width="7.5703125" style="1" customWidth="1"/>
    <col min="2567" max="2567" width="16.42578125" style="1" customWidth="1"/>
    <col min="2568" max="2569" width="7.42578125" style="1" customWidth="1"/>
    <col min="2570" max="2570" width="6.85546875" style="1" customWidth="1"/>
    <col min="2571" max="2571" width="9.140625" style="1"/>
    <col min="2572" max="2572" width="9.5703125" style="1" customWidth="1"/>
    <col min="2573" max="2573" width="9.140625" style="1"/>
    <col min="2574" max="2578" width="0" style="1" hidden="1" customWidth="1"/>
    <col min="2579" max="2579" width="10.140625" style="1" customWidth="1"/>
    <col min="2580" max="2818" width="9.140625" style="1"/>
    <col min="2819" max="2819" width="4.85546875" style="1" customWidth="1"/>
    <col min="2820" max="2820" width="14" style="1" customWidth="1"/>
    <col min="2821" max="2821" width="12.7109375" style="1" customWidth="1"/>
    <col min="2822" max="2822" width="7.5703125" style="1" customWidth="1"/>
    <col min="2823" max="2823" width="16.42578125" style="1" customWidth="1"/>
    <col min="2824" max="2825" width="7.42578125" style="1" customWidth="1"/>
    <col min="2826" max="2826" width="6.85546875" style="1" customWidth="1"/>
    <col min="2827" max="2827" width="9.140625" style="1"/>
    <col min="2828" max="2828" width="9.5703125" style="1" customWidth="1"/>
    <col min="2829" max="2829" width="9.140625" style="1"/>
    <col min="2830" max="2834" width="0" style="1" hidden="1" customWidth="1"/>
    <col min="2835" max="2835" width="10.140625" style="1" customWidth="1"/>
    <col min="2836" max="3074" width="9.140625" style="1"/>
    <col min="3075" max="3075" width="4.85546875" style="1" customWidth="1"/>
    <col min="3076" max="3076" width="14" style="1" customWidth="1"/>
    <col min="3077" max="3077" width="12.7109375" style="1" customWidth="1"/>
    <col min="3078" max="3078" width="7.5703125" style="1" customWidth="1"/>
    <col min="3079" max="3079" width="16.42578125" style="1" customWidth="1"/>
    <col min="3080" max="3081" width="7.42578125" style="1" customWidth="1"/>
    <col min="3082" max="3082" width="6.85546875" style="1" customWidth="1"/>
    <col min="3083" max="3083" width="9.140625" style="1"/>
    <col min="3084" max="3084" width="9.5703125" style="1" customWidth="1"/>
    <col min="3085" max="3085" width="9.140625" style="1"/>
    <col min="3086" max="3090" width="0" style="1" hidden="1" customWidth="1"/>
    <col min="3091" max="3091" width="10.140625" style="1" customWidth="1"/>
    <col min="3092" max="3330" width="9.140625" style="1"/>
    <col min="3331" max="3331" width="4.85546875" style="1" customWidth="1"/>
    <col min="3332" max="3332" width="14" style="1" customWidth="1"/>
    <col min="3333" max="3333" width="12.7109375" style="1" customWidth="1"/>
    <col min="3334" max="3334" width="7.5703125" style="1" customWidth="1"/>
    <col min="3335" max="3335" width="16.42578125" style="1" customWidth="1"/>
    <col min="3336" max="3337" width="7.42578125" style="1" customWidth="1"/>
    <col min="3338" max="3338" width="6.85546875" style="1" customWidth="1"/>
    <col min="3339" max="3339" width="9.140625" style="1"/>
    <col min="3340" max="3340" width="9.5703125" style="1" customWidth="1"/>
    <col min="3341" max="3341" width="9.140625" style="1"/>
    <col min="3342" max="3346" width="0" style="1" hidden="1" customWidth="1"/>
    <col min="3347" max="3347" width="10.140625" style="1" customWidth="1"/>
    <col min="3348" max="3586" width="9.140625" style="1"/>
    <col min="3587" max="3587" width="4.85546875" style="1" customWidth="1"/>
    <col min="3588" max="3588" width="14" style="1" customWidth="1"/>
    <col min="3589" max="3589" width="12.7109375" style="1" customWidth="1"/>
    <col min="3590" max="3590" width="7.5703125" style="1" customWidth="1"/>
    <col min="3591" max="3591" width="16.42578125" style="1" customWidth="1"/>
    <col min="3592" max="3593" width="7.42578125" style="1" customWidth="1"/>
    <col min="3594" max="3594" width="6.85546875" style="1" customWidth="1"/>
    <col min="3595" max="3595" width="9.140625" style="1"/>
    <col min="3596" max="3596" width="9.5703125" style="1" customWidth="1"/>
    <col min="3597" max="3597" width="9.140625" style="1"/>
    <col min="3598" max="3602" width="0" style="1" hidden="1" customWidth="1"/>
    <col min="3603" max="3603" width="10.140625" style="1" customWidth="1"/>
    <col min="3604" max="3842" width="9.140625" style="1"/>
    <col min="3843" max="3843" width="4.85546875" style="1" customWidth="1"/>
    <col min="3844" max="3844" width="14" style="1" customWidth="1"/>
    <col min="3845" max="3845" width="12.7109375" style="1" customWidth="1"/>
    <col min="3846" max="3846" width="7.5703125" style="1" customWidth="1"/>
    <col min="3847" max="3847" width="16.42578125" style="1" customWidth="1"/>
    <col min="3848" max="3849" width="7.42578125" style="1" customWidth="1"/>
    <col min="3850" max="3850" width="6.85546875" style="1" customWidth="1"/>
    <col min="3851" max="3851" width="9.140625" style="1"/>
    <col min="3852" max="3852" width="9.5703125" style="1" customWidth="1"/>
    <col min="3853" max="3853" width="9.140625" style="1"/>
    <col min="3854" max="3858" width="0" style="1" hidden="1" customWidth="1"/>
    <col min="3859" max="3859" width="10.140625" style="1" customWidth="1"/>
    <col min="3860" max="4098" width="9.140625" style="1"/>
    <col min="4099" max="4099" width="4.85546875" style="1" customWidth="1"/>
    <col min="4100" max="4100" width="14" style="1" customWidth="1"/>
    <col min="4101" max="4101" width="12.7109375" style="1" customWidth="1"/>
    <col min="4102" max="4102" width="7.5703125" style="1" customWidth="1"/>
    <col min="4103" max="4103" width="16.42578125" style="1" customWidth="1"/>
    <col min="4104" max="4105" width="7.42578125" style="1" customWidth="1"/>
    <col min="4106" max="4106" width="6.85546875" style="1" customWidth="1"/>
    <col min="4107" max="4107" width="9.140625" style="1"/>
    <col min="4108" max="4108" width="9.5703125" style="1" customWidth="1"/>
    <col min="4109" max="4109" width="9.140625" style="1"/>
    <col min="4110" max="4114" width="0" style="1" hidden="1" customWidth="1"/>
    <col min="4115" max="4115" width="10.140625" style="1" customWidth="1"/>
    <col min="4116" max="4354" width="9.140625" style="1"/>
    <col min="4355" max="4355" width="4.85546875" style="1" customWidth="1"/>
    <col min="4356" max="4356" width="14" style="1" customWidth="1"/>
    <col min="4357" max="4357" width="12.7109375" style="1" customWidth="1"/>
    <col min="4358" max="4358" width="7.5703125" style="1" customWidth="1"/>
    <col min="4359" max="4359" width="16.42578125" style="1" customWidth="1"/>
    <col min="4360" max="4361" width="7.42578125" style="1" customWidth="1"/>
    <col min="4362" max="4362" width="6.85546875" style="1" customWidth="1"/>
    <col min="4363" max="4363" width="9.140625" style="1"/>
    <col min="4364" max="4364" width="9.5703125" style="1" customWidth="1"/>
    <col min="4365" max="4365" width="9.140625" style="1"/>
    <col min="4366" max="4370" width="0" style="1" hidden="1" customWidth="1"/>
    <col min="4371" max="4371" width="10.140625" style="1" customWidth="1"/>
    <col min="4372" max="4610" width="9.140625" style="1"/>
    <col min="4611" max="4611" width="4.85546875" style="1" customWidth="1"/>
    <col min="4612" max="4612" width="14" style="1" customWidth="1"/>
    <col min="4613" max="4613" width="12.7109375" style="1" customWidth="1"/>
    <col min="4614" max="4614" width="7.5703125" style="1" customWidth="1"/>
    <col min="4615" max="4615" width="16.42578125" style="1" customWidth="1"/>
    <col min="4616" max="4617" width="7.42578125" style="1" customWidth="1"/>
    <col min="4618" max="4618" width="6.85546875" style="1" customWidth="1"/>
    <col min="4619" max="4619" width="9.140625" style="1"/>
    <col min="4620" max="4620" width="9.5703125" style="1" customWidth="1"/>
    <col min="4621" max="4621" width="9.140625" style="1"/>
    <col min="4622" max="4626" width="0" style="1" hidden="1" customWidth="1"/>
    <col min="4627" max="4627" width="10.140625" style="1" customWidth="1"/>
    <col min="4628" max="4866" width="9.140625" style="1"/>
    <col min="4867" max="4867" width="4.85546875" style="1" customWidth="1"/>
    <col min="4868" max="4868" width="14" style="1" customWidth="1"/>
    <col min="4869" max="4869" width="12.7109375" style="1" customWidth="1"/>
    <col min="4870" max="4870" width="7.5703125" style="1" customWidth="1"/>
    <col min="4871" max="4871" width="16.42578125" style="1" customWidth="1"/>
    <col min="4872" max="4873" width="7.42578125" style="1" customWidth="1"/>
    <col min="4874" max="4874" width="6.85546875" style="1" customWidth="1"/>
    <col min="4875" max="4875" width="9.140625" style="1"/>
    <col min="4876" max="4876" width="9.5703125" style="1" customWidth="1"/>
    <col min="4877" max="4877" width="9.140625" style="1"/>
    <col min="4878" max="4882" width="0" style="1" hidden="1" customWidth="1"/>
    <col min="4883" max="4883" width="10.140625" style="1" customWidth="1"/>
    <col min="4884" max="5122" width="9.140625" style="1"/>
    <col min="5123" max="5123" width="4.85546875" style="1" customWidth="1"/>
    <col min="5124" max="5124" width="14" style="1" customWidth="1"/>
    <col min="5125" max="5125" width="12.7109375" style="1" customWidth="1"/>
    <col min="5126" max="5126" width="7.5703125" style="1" customWidth="1"/>
    <col min="5127" max="5127" width="16.42578125" style="1" customWidth="1"/>
    <col min="5128" max="5129" width="7.42578125" style="1" customWidth="1"/>
    <col min="5130" max="5130" width="6.85546875" style="1" customWidth="1"/>
    <col min="5131" max="5131" width="9.140625" style="1"/>
    <col min="5132" max="5132" width="9.5703125" style="1" customWidth="1"/>
    <col min="5133" max="5133" width="9.140625" style="1"/>
    <col min="5134" max="5138" width="0" style="1" hidden="1" customWidth="1"/>
    <col min="5139" max="5139" width="10.140625" style="1" customWidth="1"/>
    <col min="5140" max="5378" width="9.140625" style="1"/>
    <col min="5379" max="5379" width="4.85546875" style="1" customWidth="1"/>
    <col min="5380" max="5380" width="14" style="1" customWidth="1"/>
    <col min="5381" max="5381" width="12.7109375" style="1" customWidth="1"/>
    <col min="5382" max="5382" width="7.5703125" style="1" customWidth="1"/>
    <col min="5383" max="5383" width="16.42578125" style="1" customWidth="1"/>
    <col min="5384" max="5385" width="7.42578125" style="1" customWidth="1"/>
    <col min="5386" max="5386" width="6.85546875" style="1" customWidth="1"/>
    <col min="5387" max="5387" width="9.140625" style="1"/>
    <col min="5388" max="5388" width="9.5703125" style="1" customWidth="1"/>
    <col min="5389" max="5389" width="9.140625" style="1"/>
    <col min="5390" max="5394" width="0" style="1" hidden="1" customWidth="1"/>
    <col min="5395" max="5395" width="10.140625" style="1" customWidth="1"/>
    <col min="5396" max="5634" width="9.140625" style="1"/>
    <col min="5635" max="5635" width="4.85546875" style="1" customWidth="1"/>
    <col min="5636" max="5636" width="14" style="1" customWidth="1"/>
    <col min="5637" max="5637" width="12.7109375" style="1" customWidth="1"/>
    <col min="5638" max="5638" width="7.5703125" style="1" customWidth="1"/>
    <col min="5639" max="5639" width="16.42578125" style="1" customWidth="1"/>
    <col min="5640" max="5641" width="7.42578125" style="1" customWidth="1"/>
    <col min="5642" max="5642" width="6.85546875" style="1" customWidth="1"/>
    <col min="5643" max="5643" width="9.140625" style="1"/>
    <col min="5644" max="5644" width="9.5703125" style="1" customWidth="1"/>
    <col min="5645" max="5645" width="9.140625" style="1"/>
    <col min="5646" max="5650" width="0" style="1" hidden="1" customWidth="1"/>
    <col min="5651" max="5651" width="10.140625" style="1" customWidth="1"/>
    <col min="5652" max="5890" width="9.140625" style="1"/>
    <col min="5891" max="5891" width="4.85546875" style="1" customWidth="1"/>
    <col min="5892" max="5892" width="14" style="1" customWidth="1"/>
    <col min="5893" max="5893" width="12.7109375" style="1" customWidth="1"/>
    <col min="5894" max="5894" width="7.5703125" style="1" customWidth="1"/>
    <col min="5895" max="5895" width="16.42578125" style="1" customWidth="1"/>
    <col min="5896" max="5897" width="7.42578125" style="1" customWidth="1"/>
    <col min="5898" max="5898" width="6.85546875" style="1" customWidth="1"/>
    <col min="5899" max="5899" width="9.140625" style="1"/>
    <col min="5900" max="5900" width="9.5703125" style="1" customWidth="1"/>
    <col min="5901" max="5901" width="9.140625" style="1"/>
    <col min="5902" max="5906" width="0" style="1" hidden="1" customWidth="1"/>
    <col min="5907" max="5907" width="10.140625" style="1" customWidth="1"/>
    <col min="5908" max="6146" width="9.140625" style="1"/>
    <col min="6147" max="6147" width="4.85546875" style="1" customWidth="1"/>
    <col min="6148" max="6148" width="14" style="1" customWidth="1"/>
    <col min="6149" max="6149" width="12.7109375" style="1" customWidth="1"/>
    <col min="6150" max="6150" width="7.5703125" style="1" customWidth="1"/>
    <col min="6151" max="6151" width="16.42578125" style="1" customWidth="1"/>
    <col min="6152" max="6153" width="7.42578125" style="1" customWidth="1"/>
    <col min="6154" max="6154" width="6.85546875" style="1" customWidth="1"/>
    <col min="6155" max="6155" width="9.140625" style="1"/>
    <col min="6156" max="6156" width="9.5703125" style="1" customWidth="1"/>
    <col min="6157" max="6157" width="9.140625" style="1"/>
    <col min="6158" max="6162" width="0" style="1" hidden="1" customWidth="1"/>
    <col min="6163" max="6163" width="10.140625" style="1" customWidth="1"/>
    <col min="6164" max="6402" width="9.140625" style="1"/>
    <col min="6403" max="6403" width="4.85546875" style="1" customWidth="1"/>
    <col min="6404" max="6404" width="14" style="1" customWidth="1"/>
    <col min="6405" max="6405" width="12.7109375" style="1" customWidth="1"/>
    <col min="6406" max="6406" width="7.5703125" style="1" customWidth="1"/>
    <col min="6407" max="6407" width="16.42578125" style="1" customWidth="1"/>
    <col min="6408" max="6409" width="7.42578125" style="1" customWidth="1"/>
    <col min="6410" max="6410" width="6.85546875" style="1" customWidth="1"/>
    <col min="6411" max="6411" width="9.140625" style="1"/>
    <col min="6412" max="6412" width="9.5703125" style="1" customWidth="1"/>
    <col min="6413" max="6413" width="9.140625" style="1"/>
    <col min="6414" max="6418" width="0" style="1" hidden="1" customWidth="1"/>
    <col min="6419" max="6419" width="10.140625" style="1" customWidth="1"/>
    <col min="6420" max="6658" width="9.140625" style="1"/>
    <col min="6659" max="6659" width="4.85546875" style="1" customWidth="1"/>
    <col min="6660" max="6660" width="14" style="1" customWidth="1"/>
    <col min="6661" max="6661" width="12.7109375" style="1" customWidth="1"/>
    <col min="6662" max="6662" width="7.5703125" style="1" customWidth="1"/>
    <col min="6663" max="6663" width="16.42578125" style="1" customWidth="1"/>
    <col min="6664" max="6665" width="7.42578125" style="1" customWidth="1"/>
    <col min="6666" max="6666" width="6.85546875" style="1" customWidth="1"/>
    <col min="6667" max="6667" width="9.140625" style="1"/>
    <col min="6668" max="6668" width="9.5703125" style="1" customWidth="1"/>
    <col min="6669" max="6669" width="9.140625" style="1"/>
    <col min="6670" max="6674" width="0" style="1" hidden="1" customWidth="1"/>
    <col min="6675" max="6675" width="10.140625" style="1" customWidth="1"/>
    <col min="6676" max="6914" width="9.140625" style="1"/>
    <col min="6915" max="6915" width="4.85546875" style="1" customWidth="1"/>
    <col min="6916" max="6916" width="14" style="1" customWidth="1"/>
    <col min="6917" max="6917" width="12.7109375" style="1" customWidth="1"/>
    <col min="6918" max="6918" width="7.5703125" style="1" customWidth="1"/>
    <col min="6919" max="6919" width="16.42578125" style="1" customWidth="1"/>
    <col min="6920" max="6921" width="7.42578125" style="1" customWidth="1"/>
    <col min="6922" max="6922" width="6.85546875" style="1" customWidth="1"/>
    <col min="6923" max="6923" width="9.140625" style="1"/>
    <col min="6924" max="6924" width="9.5703125" style="1" customWidth="1"/>
    <col min="6925" max="6925" width="9.140625" style="1"/>
    <col min="6926" max="6930" width="0" style="1" hidden="1" customWidth="1"/>
    <col min="6931" max="6931" width="10.140625" style="1" customWidth="1"/>
    <col min="6932" max="7170" width="9.140625" style="1"/>
    <col min="7171" max="7171" width="4.85546875" style="1" customWidth="1"/>
    <col min="7172" max="7172" width="14" style="1" customWidth="1"/>
    <col min="7173" max="7173" width="12.7109375" style="1" customWidth="1"/>
    <col min="7174" max="7174" width="7.5703125" style="1" customWidth="1"/>
    <col min="7175" max="7175" width="16.42578125" style="1" customWidth="1"/>
    <col min="7176" max="7177" width="7.42578125" style="1" customWidth="1"/>
    <col min="7178" max="7178" width="6.85546875" style="1" customWidth="1"/>
    <col min="7179" max="7179" width="9.140625" style="1"/>
    <col min="7180" max="7180" width="9.5703125" style="1" customWidth="1"/>
    <col min="7181" max="7181" width="9.140625" style="1"/>
    <col min="7182" max="7186" width="0" style="1" hidden="1" customWidth="1"/>
    <col min="7187" max="7187" width="10.140625" style="1" customWidth="1"/>
    <col min="7188" max="7426" width="9.140625" style="1"/>
    <col min="7427" max="7427" width="4.85546875" style="1" customWidth="1"/>
    <col min="7428" max="7428" width="14" style="1" customWidth="1"/>
    <col min="7429" max="7429" width="12.7109375" style="1" customWidth="1"/>
    <col min="7430" max="7430" width="7.5703125" style="1" customWidth="1"/>
    <col min="7431" max="7431" width="16.42578125" style="1" customWidth="1"/>
    <col min="7432" max="7433" width="7.42578125" style="1" customWidth="1"/>
    <col min="7434" max="7434" width="6.85546875" style="1" customWidth="1"/>
    <col min="7435" max="7435" width="9.140625" style="1"/>
    <col min="7436" max="7436" width="9.5703125" style="1" customWidth="1"/>
    <col min="7437" max="7437" width="9.140625" style="1"/>
    <col min="7438" max="7442" width="0" style="1" hidden="1" customWidth="1"/>
    <col min="7443" max="7443" width="10.140625" style="1" customWidth="1"/>
    <col min="7444" max="7682" width="9.140625" style="1"/>
    <col min="7683" max="7683" width="4.85546875" style="1" customWidth="1"/>
    <col min="7684" max="7684" width="14" style="1" customWidth="1"/>
    <col min="7685" max="7685" width="12.7109375" style="1" customWidth="1"/>
    <col min="7686" max="7686" width="7.5703125" style="1" customWidth="1"/>
    <col min="7687" max="7687" width="16.42578125" style="1" customWidth="1"/>
    <col min="7688" max="7689" width="7.42578125" style="1" customWidth="1"/>
    <col min="7690" max="7690" width="6.85546875" style="1" customWidth="1"/>
    <col min="7691" max="7691" width="9.140625" style="1"/>
    <col min="7692" max="7692" width="9.5703125" style="1" customWidth="1"/>
    <col min="7693" max="7693" width="9.140625" style="1"/>
    <col min="7694" max="7698" width="0" style="1" hidden="1" customWidth="1"/>
    <col min="7699" max="7699" width="10.140625" style="1" customWidth="1"/>
    <col min="7700" max="7938" width="9.140625" style="1"/>
    <col min="7939" max="7939" width="4.85546875" style="1" customWidth="1"/>
    <col min="7940" max="7940" width="14" style="1" customWidth="1"/>
    <col min="7941" max="7941" width="12.7109375" style="1" customWidth="1"/>
    <col min="7942" max="7942" width="7.5703125" style="1" customWidth="1"/>
    <col min="7943" max="7943" width="16.42578125" style="1" customWidth="1"/>
    <col min="7944" max="7945" width="7.42578125" style="1" customWidth="1"/>
    <col min="7946" max="7946" width="6.85546875" style="1" customWidth="1"/>
    <col min="7947" max="7947" width="9.140625" style="1"/>
    <col min="7948" max="7948" width="9.5703125" style="1" customWidth="1"/>
    <col min="7949" max="7949" width="9.140625" style="1"/>
    <col min="7950" max="7954" width="0" style="1" hidden="1" customWidth="1"/>
    <col min="7955" max="7955" width="10.140625" style="1" customWidth="1"/>
    <col min="7956" max="8194" width="9.140625" style="1"/>
    <col min="8195" max="8195" width="4.85546875" style="1" customWidth="1"/>
    <col min="8196" max="8196" width="14" style="1" customWidth="1"/>
    <col min="8197" max="8197" width="12.7109375" style="1" customWidth="1"/>
    <col min="8198" max="8198" width="7.5703125" style="1" customWidth="1"/>
    <col min="8199" max="8199" width="16.42578125" style="1" customWidth="1"/>
    <col min="8200" max="8201" width="7.42578125" style="1" customWidth="1"/>
    <col min="8202" max="8202" width="6.85546875" style="1" customWidth="1"/>
    <col min="8203" max="8203" width="9.140625" style="1"/>
    <col min="8204" max="8204" width="9.5703125" style="1" customWidth="1"/>
    <col min="8205" max="8205" width="9.140625" style="1"/>
    <col min="8206" max="8210" width="0" style="1" hidden="1" customWidth="1"/>
    <col min="8211" max="8211" width="10.140625" style="1" customWidth="1"/>
    <col min="8212" max="8450" width="9.140625" style="1"/>
    <col min="8451" max="8451" width="4.85546875" style="1" customWidth="1"/>
    <col min="8452" max="8452" width="14" style="1" customWidth="1"/>
    <col min="8453" max="8453" width="12.7109375" style="1" customWidth="1"/>
    <col min="8454" max="8454" width="7.5703125" style="1" customWidth="1"/>
    <col min="8455" max="8455" width="16.42578125" style="1" customWidth="1"/>
    <col min="8456" max="8457" width="7.42578125" style="1" customWidth="1"/>
    <col min="8458" max="8458" width="6.85546875" style="1" customWidth="1"/>
    <col min="8459" max="8459" width="9.140625" style="1"/>
    <col min="8460" max="8460" width="9.5703125" style="1" customWidth="1"/>
    <col min="8461" max="8461" width="9.140625" style="1"/>
    <col min="8462" max="8466" width="0" style="1" hidden="1" customWidth="1"/>
    <col min="8467" max="8467" width="10.140625" style="1" customWidth="1"/>
    <col min="8468" max="8706" width="9.140625" style="1"/>
    <col min="8707" max="8707" width="4.85546875" style="1" customWidth="1"/>
    <col min="8708" max="8708" width="14" style="1" customWidth="1"/>
    <col min="8709" max="8709" width="12.7109375" style="1" customWidth="1"/>
    <col min="8710" max="8710" width="7.5703125" style="1" customWidth="1"/>
    <col min="8711" max="8711" width="16.42578125" style="1" customWidth="1"/>
    <col min="8712" max="8713" width="7.42578125" style="1" customWidth="1"/>
    <col min="8714" max="8714" width="6.85546875" style="1" customWidth="1"/>
    <col min="8715" max="8715" width="9.140625" style="1"/>
    <col min="8716" max="8716" width="9.5703125" style="1" customWidth="1"/>
    <col min="8717" max="8717" width="9.140625" style="1"/>
    <col min="8718" max="8722" width="0" style="1" hidden="1" customWidth="1"/>
    <col min="8723" max="8723" width="10.140625" style="1" customWidth="1"/>
    <col min="8724" max="8962" width="9.140625" style="1"/>
    <col min="8963" max="8963" width="4.85546875" style="1" customWidth="1"/>
    <col min="8964" max="8964" width="14" style="1" customWidth="1"/>
    <col min="8965" max="8965" width="12.7109375" style="1" customWidth="1"/>
    <col min="8966" max="8966" width="7.5703125" style="1" customWidth="1"/>
    <col min="8967" max="8967" width="16.42578125" style="1" customWidth="1"/>
    <col min="8968" max="8969" width="7.42578125" style="1" customWidth="1"/>
    <col min="8970" max="8970" width="6.85546875" style="1" customWidth="1"/>
    <col min="8971" max="8971" width="9.140625" style="1"/>
    <col min="8972" max="8972" width="9.5703125" style="1" customWidth="1"/>
    <col min="8973" max="8973" width="9.140625" style="1"/>
    <col min="8974" max="8978" width="0" style="1" hidden="1" customWidth="1"/>
    <col min="8979" max="8979" width="10.140625" style="1" customWidth="1"/>
    <col min="8980" max="9218" width="9.140625" style="1"/>
    <col min="9219" max="9219" width="4.85546875" style="1" customWidth="1"/>
    <col min="9220" max="9220" width="14" style="1" customWidth="1"/>
    <col min="9221" max="9221" width="12.7109375" style="1" customWidth="1"/>
    <col min="9222" max="9222" width="7.5703125" style="1" customWidth="1"/>
    <col min="9223" max="9223" width="16.42578125" style="1" customWidth="1"/>
    <col min="9224" max="9225" width="7.42578125" style="1" customWidth="1"/>
    <col min="9226" max="9226" width="6.85546875" style="1" customWidth="1"/>
    <col min="9227" max="9227" width="9.140625" style="1"/>
    <col min="9228" max="9228" width="9.5703125" style="1" customWidth="1"/>
    <col min="9229" max="9229" width="9.140625" style="1"/>
    <col min="9230" max="9234" width="0" style="1" hidden="1" customWidth="1"/>
    <col min="9235" max="9235" width="10.140625" style="1" customWidth="1"/>
    <col min="9236" max="9474" width="9.140625" style="1"/>
    <col min="9475" max="9475" width="4.85546875" style="1" customWidth="1"/>
    <col min="9476" max="9476" width="14" style="1" customWidth="1"/>
    <col min="9477" max="9477" width="12.7109375" style="1" customWidth="1"/>
    <col min="9478" max="9478" width="7.5703125" style="1" customWidth="1"/>
    <col min="9479" max="9479" width="16.42578125" style="1" customWidth="1"/>
    <col min="9480" max="9481" width="7.42578125" style="1" customWidth="1"/>
    <col min="9482" max="9482" width="6.85546875" style="1" customWidth="1"/>
    <col min="9483" max="9483" width="9.140625" style="1"/>
    <col min="9484" max="9484" width="9.5703125" style="1" customWidth="1"/>
    <col min="9485" max="9485" width="9.140625" style="1"/>
    <col min="9486" max="9490" width="0" style="1" hidden="1" customWidth="1"/>
    <col min="9491" max="9491" width="10.140625" style="1" customWidth="1"/>
    <col min="9492" max="9730" width="9.140625" style="1"/>
    <col min="9731" max="9731" width="4.85546875" style="1" customWidth="1"/>
    <col min="9732" max="9732" width="14" style="1" customWidth="1"/>
    <col min="9733" max="9733" width="12.7109375" style="1" customWidth="1"/>
    <col min="9734" max="9734" width="7.5703125" style="1" customWidth="1"/>
    <col min="9735" max="9735" width="16.42578125" style="1" customWidth="1"/>
    <col min="9736" max="9737" width="7.42578125" style="1" customWidth="1"/>
    <col min="9738" max="9738" width="6.85546875" style="1" customWidth="1"/>
    <col min="9739" max="9739" width="9.140625" style="1"/>
    <col min="9740" max="9740" width="9.5703125" style="1" customWidth="1"/>
    <col min="9741" max="9741" width="9.140625" style="1"/>
    <col min="9742" max="9746" width="0" style="1" hidden="1" customWidth="1"/>
    <col min="9747" max="9747" width="10.140625" style="1" customWidth="1"/>
    <col min="9748" max="9986" width="9.140625" style="1"/>
    <col min="9987" max="9987" width="4.85546875" style="1" customWidth="1"/>
    <col min="9988" max="9988" width="14" style="1" customWidth="1"/>
    <col min="9989" max="9989" width="12.7109375" style="1" customWidth="1"/>
    <col min="9990" max="9990" width="7.5703125" style="1" customWidth="1"/>
    <col min="9991" max="9991" width="16.42578125" style="1" customWidth="1"/>
    <col min="9992" max="9993" width="7.42578125" style="1" customWidth="1"/>
    <col min="9994" max="9994" width="6.85546875" style="1" customWidth="1"/>
    <col min="9995" max="9995" width="9.140625" style="1"/>
    <col min="9996" max="9996" width="9.5703125" style="1" customWidth="1"/>
    <col min="9997" max="9997" width="9.140625" style="1"/>
    <col min="9998" max="10002" width="0" style="1" hidden="1" customWidth="1"/>
    <col min="10003" max="10003" width="10.140625" style="1" customWidth="1"/>
    <col min="10004" max="10242" width="9.140625" style="1"/>
    <col min="10243" max="10243" width="4.85546875" style="1" customWidth="1"/>
    <col min="10244" max="10244" width="14" style="1" customWidth="1"/>
    <col min="10245" max="10245" width="12.7109375" style="1" customWidth="1"/>
    <col min="10246" max="10246" width="7.5703125" style="1" customWidth="1"/>
    <col min="10247" max="10247" width="16.42578125" style="1" customWidth="1"/>
    <col min="10248" max="10249" width="7.42578125" style="1" customWidth="1"/>
    <col min="10250" max="10250" width="6.85546875" style="1" customWidth="1"/>
    <col min="10251" max="10251" width="9.140625" style="1"/>
    <col min="10252" max="10252" width="9.5703125" style="1" customWidth="1"/>
    <col min="10253" max="10253" width="9.140625" style="1"/>
    <col min="10254" max="10258" width="0" style="1" hidden="1" customWidth="1"/>
    <col min="10259" max="10259" width="10.140625" style="1" customWidth="1"/>
    <col min="10260" max="10498" width="9.140625" style="1"/>
    <col min="10499" max="10499" width="4.85546875" style="1" customWidth="1"/>
    <col min="10500" max="10500" width="14" style="1" customWidth="1"/>
    <col min="10501" max="10501" width="12.7109375" style="1" customWidth="1"/>
    <col min="10502" max="10502" width="7.5703125" style="1" customWidth="1"/>
    <col min="10503" max="10503" width="16.42578125" style="1" customWidth="1"/>
    <col min="10504" max="10505" width="7.42578125" style="1" customWidth="1"/>
    <col min="10506" max="10506" width="6.85546875" style="1" customWidth="1"/>
    <col min="10507" max="10507" width="9.140625" style="1"/>
    <col min="10508" max="10508" width="9.5703125" style="1" customWidth="1"/>
    <col min="10509" max="10509" width="9.140625" style="1"/>
    <col min="10510" max="10514" width="0" style="1" hidden="1" customWidth="1"/>
    <col min="10515" max="10515" width="10.140625" style="1" customWidth="1"/>
    <col min="10516" max="10754" width="9.140625" style="1"/>
    <col min="10755" max="10755" width="4.85546875" style="1" customWidth="1"/>
    <col min="10756" max="10756" width="14" style="1" customWidth="1"/>
    <col min="10757" max="10757" width="12.7109375" style="1" customWidth="1"/>
    <col min="10758" max="10758" width="7.5703125" style="1" customWidth="1"/>
    <col min="10759" max="10759" width="16.42578125" style="1" customWidth="1"/>
    <col min="10760" max="10761" width="7.42578125" style="1" customWidth="1"/>
    <col min="10762" max="10762" width="6.85546875" style="1" customWidth="1"/>
    <col min="10763" max="10763" width="9.140625" style="1"/>
    <col min="10764" max="10764" width="9.5703125" style="1" customWidth="1"/>
    <col min="10765" max="10765" width="9.140625" style="1"/>
    <col min="10766" max="10770" width="0" style="1" hidden="1" customWidth="1"/>
    <col min="10771" max="10771" width="10.140625" style="1" customWidth="1"/>
    <col min="10772" max="11010" width="9.140625" style="1"/>
    <col min="11011" max="11011" width="4.85546875" style="1" customWidth="1"/>
    <col min="11012" max="11012" width="14" style="1" customWidth="1"/>
    <col min="11013" max="11013" width="12.7109375" style="1" customWidth="1"/>
    <col min="11014" max="11014" width="7.5703125" style="1" customWidth="1"/>
    <col min="11015" max="11015" width="16.42578125" style="1" customWidth="1"/>
    <col min="11016" max="11017" width="7.42578125" style="1" customWidth="1"/>
    <col min="11018" max="11018" width="6.85546875" style="1" customWidth="1"/>
    <col min="11019" max="11019" width="9.140625" style="1"/>
    <col min="11020" max="11020" width="9.5703125" style="1" customWidth="1"/>
    <col min="11021" max="11021" width="9.140625" style="1"/>
    <col min="11022" max="11026" width="0" style="1" hidden="1" customWidth="1"/>
    <col min="11027" max="11027" width="10.140625" style="1" customWidth="1"/>
    <col min="11028" max="11266" width="9.140625" style="1"/>
    <col min="11267" max="11267" width="4.85546875" style="1" customWidth="1"/>
    <col min="11268" max="11268" width="14" style="1" customWidth="1"/>
    <col min="11269" max="11269" width="12.7109375" style="1" customWidth="1"/>
    <col min="11270" max="11270" width="7.5703125" style="1" customWidth="1"/>
    <col min="11271" max="11271" width="16.42578125" style="1" customWidth="1"/>
    <col min="11272" max="11273" width="7.42578125" style="1" customWidth="1"/>
    <col min="11274" max="11274" width="6.85546875" style="1" customWidth="1"/>
    <col min="11275" max="11275" width="9.140625" style="1"/>
    <col min="11276" max="11276" width="9.5703125" style="1" customWidth="1"/>
    <col min="11277" max="11277" width="9.140625" style="1"/>
    <col min="11278" max="11282" width="0" style="1" hidden="1" customWidth="1"/>
    <col min="11283" max="11283" width="10.140625" style="1" customWidth="1"/>
    <col min="11284" max="11522" width="9.140625" style="1"/>
    <col min="11523" max="11523" width="4.85546875" style="1" customWidth="1"/>
    <col min="11524" max="11524" width="14" style="1" customWidth="1"/>
    <col min="11525" max="11525" width="12.7109375" style="1" customWidth="1"/>
    <col min="11526" max="11526" width="7.5703125" style="1" customWidth="1"/>
    <col min="11527" max="11527" width="16.42578125" style="1" customWidth="1"/>
    <col min="11528" max="11529" width="7.42578125" style="1" customWidth="1"/>
    <col min="11530" max="11530" width="6.85546875" style="1" customWidth="1"/>
    <col min="11531" max="11531" width="9.140625" style="1"/>
    <col min="11532" max="11532" width="9.5703125" style="1" customWidth="1"/>
    <col min="11533" max="11533" width="9.140625" style="1"/>
    <col min="11534" max="11538" width="0" style="1" hidden="1" customWidth="1"/>
    <col min="11539" max="11539" width="10.140625" style="1" customWidth="1"/>
    <col min="11540" max="11778" width="9.140625" style="1"/>
    <col min="11779" max="11779" width="4.85546875" style="1" customWidth="1"/>
    <col min="11780" max="11780" width="14" style="1" customWidth="1"/>
    <col min="11781" max="11781" width="12.7109375" style="1" customWidth="1"/>
    <col min="11782" max="11782" width="7.5703125" style="1" customWidth="1"/>
    <col min="11783" max="11783" width="16.42578125" style="1" customWidth="1"/>
    <col min="11784" max="11785" width="7.42578125" style="1" customWidth="1"/>
    <col min="11786" max="11786" width="6.85546875" style="1" customWidth="1"/>
    <col min="11787" max="11787" width="9.140625" style="1"/>
    <col min="11788" max="11788" width="9.5703125" style="1" customWidth="1"/>
    <col min="11789" max="11789" width="9.140625" style="1"/>
    <col min="11790" max="11794" width="0" style="1" hidden="1" customWidth="1"/>
    <col min="11795" max="11795" width="10.140625" style="1" customWidth="1"/>
    <col min="11796" max="12034" width="9.140625" style="1"/>
    <col min="12035" max="12035" width="4.85546875" style="1" customWidth="1"/>
    <col min="12036" max="12036" width="14" style="1" customWidth="1"/>
    <col min="12037" max="12037" width="12.7109375" style="1" customWidth="1"/>
    <col min="12038" max="12038" width="7.5703125" style="1" customWidth="1"/>
    <col min="12039" max="12039" width="16.42578125" style="1" customWidth="1"/>
    <col min="12040" max="12041" width="7.42578125" style="1" customWidth="1"/>
    <col min="12042" max="12042" width="6.85546875" style="1" customWidth="1"/>
    <col min="12043" max="12043" width="9.140625" style="1"/>
    <col min="12044" max="12044" width="9.5703125" style="1" customWidth="1"/>
    <col min="12045" max="12045" width="9.140625" style="1"/>
    <col min="12046" max="12050" width="0" style="1" hidden="1" customWidth="1"/>
    <col min="12051" max="12051" width="10.140625" style="1" customWidth="1"/>
    <col min="12052" max="12290" width="9.140625" style="1"/>
    <col min="12291" max="12291" width="4.85546875" style="1" customWidth="1"/>
    <col min="12292" max="12292" width="14" style="1" customWidth="1"/>
    <col min="12293" max="12293" width="12.7109375" style="1" customWidth="1"/>
    <col min="12294" max="12294" width="7.5703125" style="1" customWidth="1"/>
    <col min="12295" max="12295" width="16.42578125" style="1" customWidth="1"/>
    <col min="12296" max="12297" width="7.42578125" style="1" customWidth="1"/>
    <col min="12298" max="12298" width="6.85546875" style="1" customWidth="1"/>
    <col min="12299" max="12299" width="9.140625" style="1"/>
    <col min="12300" max="12300" width="9.5703125" style="1" customWidth="1"/>
    <col min="12301" max="12301" width="9.140625" style="1"/>
    <col min="12302" max="12306" width="0" style="1" hidden="1" customWidth="1"/>
    <col min="12307" max="12307" width="10.140625" style="1" customWidth="1"/>
    <col min="12308" max="12546" width="9.140625" style="1"/>
    <col min="12547" max="12547" width="4.85546875" style="1" customWidth="1"/>
    <col min="12548" max="12548" width="14" style="1" customWidth="1"/>
    <col min="12549" max="12549" width="12.7109375" style="1" customWidth="1"/>
    <col min="12550" max="12550" width="7.5703125" style="1" customWidth="1"/>
    <col min="12551" max="12551" width="16.42578125" style="1" customWidth="1"/>
    <col min="12552" max="12553" width="7.42578125" style="1" customWidth="1"/>
    <col min="12554" max="12554" width="6.85546875" style="1" customWidth="1"/>
    <col min="12555" max="12555" width="9.140625" style="1"/>
    <col min="12556" max="12556" width="9.5703125" style="1" customWidth="1"/>
    <col min="12557" max="12557" width="9.140625" style="1"/>
    <col min="12558" max="12562" width="0" style="1" hidden="1" customWidth="1"/>
    <col min="12563" max="12563" width="10.140625" style="1" customWidth="1"/>
    <col min="12564" max="12802" width="9.140625" style="1"/>
    <col min="12803" max="12803" width="4.85546875" style="1" customWidth="1"/>
    <col min="12804" max="12804" width="14" style="1" customWidth="1"/>
    <col min="12805" max="12805" width="12.7109375" style="1" customWidth="1"/>
    <col min="12806" max="12806" width="7.5703125" style="1" customWidth="1"/>
    <col min="12807" max="12807" width="16.42578125" style="1" customWidth="1"/>
    <col min="12808" max="12809" width="7.42578125" style="1" customWidth="1"/>
    <col min="12810" max="12810" width="6.85546875" style="1" customWidth="1"/>
    <col min="12811" max="12811" width="9.140625" style="1"/>
    <col min="12812" max="12812" width="9.5703125" style="1" customWidth="1"/>
    <col min="12813" max="12813" width="9.140625" style="1"/>
    <col min="12814" max="12818" width="0" style="1" hidden="1" customWidth="1"/>
    <col min="12819" max="12819" width="10.140625" style="1" customWidth="1"/>
    <col min="12820" max="13058" width="9.140625" style="1"/>
    <col min="13059" max="13059" width="4.85546875" style="1" customWidth="1"/>
    <col min="13060" max="13060" width="14" style="1" customWidth="1"/>
    <col min="13061" max="13061" width="12.7109375" style="1" customWidth="1"/>
    <col min="13062" max="13062" width="7.5703125" style="1" customWidth="1"/>
    <col min="13063" max="13063" width="16.42578125" style="1" customWidth="1"/>
    <col min="13064" max="13065" width="7.42578125" style="1" customWidth="1"/>
    <col min="13066" max="13066" width="6.85546875" style="1" customWidth="1"/>
    <col min="13067" max="13067" width="9.140625" style="1"/>
    <col min="13068" max="13068" width="9.5703125" style="1" customWidth="1"/>
    <col min="13069" max="13069" width="9.140625" style="1"/>
    <col min="13070" max="13074" width="0" style="1" hidden="1" customWidth="1"/>
    <col min="13075" max="13075" width="10.140625" style="1" customWidth="1"/>
    <col min="13076" max="13314" width="9.140625" style="1"/>
    <col min="13315" max="13315" width="4.85546875" style="1" customWidth="1"/>
    <col min="13316" max="13316" width="14" style="1" customWidth="1"/>
    <col min="13317" max="13317" width="12.7109375" style="1" customWidth="1"/>
    <col min="13318" max="13318" width="7.5703125" style="1" customWidth="1"/>
    <col min="13319" max="13319" width="16.42578125" style="1" customWidth="1"/>
    <col min="13320" max="13321" width="7.42578125" style="1" customWidth="1"/>
    <col min="13322" max="13322" width="6.85546875" style="1" customWidth="1"/>
    <col min="13323" max="13323" width="9.140625" style="1"/>
    <col min="13324" max="13324" width="9.5703125" style="1" customWidth="1"/>
    <col min="13325" max="13325" width="9.140625" style="1"/>
    <col min="13326" max="13330" width="0" style="1" hidden="1" customWidth="1"/>
    <col min="13331" max="13331" width="10.140625" style="1" customWidth="1"/>
    <col min="13332" max="13570" width="9.140625" style="1"/>
    <col min="13571" max="13571" width="4.85546875" style="1" customWidth="1"/>
    <col min="13572" max="13572" width="14" style="1" customWidth="1"/>
    <col min="13573" max="13573" width="12.7109375" style="1" customWidth="1"/>
    <col min="13574" max="13574" width="7.5703125" style="1" customWidth="1"/>
    <col min="13575" max="13575" width="16.42578125" style="1" customWidth="1"/>
    <col min="13576" max="13577" width="7.42578125" style="1" customWidth="1"/>
    <col min="13578" max="13578" width="6.85546875" style="1" customWidth="1"/>
    <col min="13579" max="13579" width="9.140625" style="1"/>
    <col min="13580" max="13580" width="9.5703125" style="1" customWidth="1"/>
    <col min="13581" max="13581" width="9.140625" style="1"/>
    <col min="13582" max="13586" width="0" style="1" hidden="1" customWidth="1"/>
    <col min="13587" max="13587" width="10.140625" style="1" customWidth="1"/>
    <col min="13588" max="13826" width="9.140625" style="1"/>
    <col min="13827" max="13827" width="4.85546875" style="1" customWidth="1"/>
    <col min="13828" max="13828" width="14" style="1" customWidth="1"/>
    <col min="13829" max="13829" width="12.7109375" style="1" customWidth="1"/>
    <col min="13830" max="13830" width="7.5703125" style="1" customWidth="1"/>
    <col min="13831" max="13831" width="16.42578125" style="1" customWidth="1"/>
    <col min="13832" max="13833" width="7.42578125" style="1" customWidth="1"/>
    <col min="13834" max="13834" width="6.85546875" style="1" customWidth="1"/>
    <col min="13835" max="13835" width="9.140625" style="1"/>
    <col min="13836" max="13836" width="9.5703125" style="1" customWidth="1"/>
    <col min="13837" max="13837" width="9.140625" style="1"/>
    <col min="13838" max="13842" width="0" style="1" hidden="1" customWidth="1"/>
    <col min="13843" max="13843" width="10.140625" style="1" customWidth="1"/>
    <col min="13844" max="14082" width="9.140625" style="1"/>
    <col min="14083" max="14083" width="4.85546875" style="1" customWidth="1"/>
    <col min="14084" max="14084" width="14" style="1" customWidth="1"/>
    <col min="14085" max="14085" width="12.7109375" style="1" customWidth="1"/>
    <col min="14086" max="14086" width="7.5703125" style="1" customWidth="1"/>
    <col min="14087" max="14087" width="16.42578125" style="1" customWidth="1"/>
    <col min="14088" max="14089" width="7.42578125" style="1" customWidth="1"/>
    <col min="14090" max="14090" width="6.85546875" style="1" customWidth="1"/>
    <col min="14091" max="14091" width="9.140625" style="1"/>
    <col min="14092" max="14092" width="9.5703125" style="1" customWidth="1"/>
    <col min="14093" max="14093" width="9.140625" style="1"/>
    <col min="14094" max="14098" width="0" style="1" hidden="1" customWidth="1"/>
    <col min="14099" max="14099" width="10.140625" style="1" customWidth="1"/>
    <col min="14100" max="14338" width="9.140625" style="1"/>
    <col min="14339" max="14339" width="4.85546875" style="1" customWidth="1"/>
    <col min="14340" max="14340" width="14" style="1" customWidth="1"/>
    <col min="14341" max="14341" width="12.7109375" style="1" customWidth="1"/>
    <col min="14342" max="14342" width="7.5703125" style="1" customWidth="1"/>
    <col min="14343" max="14343" width="16.42578125" style="1" customWidth="1"/>
    <col min="14344" max="14345" width="7.42578125" style="1" customWidth="1"/>
    <col min="14346" max="14346" width="6.85546875" style="1" customWidth="1"/>
    <col min="14347" max="14347" width="9.140625" style="1"/>
    <col min="14348" max="14348" width="9.5703125" style="1" customWidth="1"/>
    <col min="14349" max="14349" width="9.140625" style="1"/>
    <col min="14350" max="14354" width="0" style="1" hidden="1" customWidth="1"/>
    <col min="14355" max="14355" width="10.140625" style="1" customWidth="1"/>
    <col min="14356" max="14594" width="9.140625" style="1"/>
    <col min="14595" max="14595" width="4.85546875" style="1" customWidth="1"/>
    <col min="14596" max="14596" width="14" style="1" customWidth="1"/>
    <col min="14597" max="14597" width="12.7109375" style="1" customWidth="1"/>
    <col min="14598" max="14598" width="7.5703125" style="1" customWidth="1"/>
    <col min="14599" max="14599" width="16.42578125" style="1" customWidth="1"/>
    <col min="14600" max="14601" width="7.42578125" style="1" customWidth="1"/>
    <col min="14602" max="14602" width="6.85546875" style="1" customWidth="1"/>
    <col min="14603" max="14603" width="9.140625" style="1"/>
    <col min="14604" max="14604" width="9.5703125" style="1" customWidth="1"/>
    <col min="14605" max="14605" width="9.140625" style="1"/>
    <col min="14606" max="14610" width="0" style="1" hidden="1" customWidth="1"/>
    <col min="14611" max="14611" width="10.140625" style="1" customWidth="1"/>
    <col min="14612" max="14850" width="9.140625" style="1"/>
    <col min="14851" max="14851" width="4.85546875" style="1" customWidth="1"/>
    <col min="14852" max="14852" width="14" style="1" customWidth="1"/>
    <col min="14853" max="14853" width="12.7109375" style="1" customWidth="1"/>
    <col min="14854" max="14854" width="7.5703125" style="1" customWidth="1"/>
    <col min="14855" max="14855" width="16.42578125" style="1" customWidth="1"/>
    <col min="14856" max="14857" width="7.42578125" style="1" customWidth="1"/>
    <col min="14858" max="14858" width="6.85546875" style="1" customWidth="1"/>
    <col min="14859" max="14859" width="9.140625" style="1"/>
    <col min="14860" max="14860" width="9.5703125" style="1" customWidth="1"/>
    <col min="14861" max="14861" width="9.140625" style="1"/>
    <col min="14862" max="14866" width="0" style="1" hidden="1" customWidth="1"/>
    <col min="14867" max="14867" width="10.140625" style="1" customWidth="1"/>
    <col min="14868" max="15106" width="9.140625" style="1"/>
    <col min="15107" max="15107" width="4.85546875" style="1" customWidth="1"/>
    <col min="15108" max="15108" width="14" style="1" customWidth="1"/>
    <col min="15109" max="15109" width="12.7109375" style="1" customWidth="1"/>
    <col min="15110" max="15110" width="7.5703125" style="1" customWidth="1"/>
    <col min="15111" max="15111" width="16.42578125" style="1" customWidth="1"/>
    <col min="15112" max="15113" width="7.42578125" style="1" customWidth="1"/>
    <col min="15114" max="15114" width="6.85546875" style="1" customWidth="1"/>
    <col min="15115" max="15115" width="9.140625" style="1"/>
    <col min="15116" max="15116" width="9.5703125" style="1" customWidth="1"/>
    <col min="15117" max="15117" width="9.140625" style="1"/>
    <col min="15118" max="15122" width="0" style="1" hidden="1" customWidth="1"/>
    <col min="15123" max="15123" width="10.140625" style="1" customWidth="1"/>
    <col min="15124" max="15362" width="9.140625" style="1"/>
    <col min="15363" max="15363" width="4.85546875" style="1" customWidth="1"/>
    <col min="15364" max="15364" width="14" style="1" customWidth="1"/>
    <col min="15365" max="15365" width="12.7109375" style="1" customWidth="1"/>
    <col min="15366" max="15366" width="7.5703125" style="1" customWidth="1"/>
    <col min="15367" max="15367" width="16.42578125" style="1" customWidth="1"/>
    <col min="15368" max="15369" width="7.42578125" style="1" customWidth="1"/>
    <col min="15370" max="15370" width="6.85546875" style="1" customWidth="1"/>
    <col min="15371" max="15371" width="9.140625" style="1"/>
    <col min="15372" max="15372" width="9.5703125" style="1" customWidth="1"/>
    <col min="15373" max="15373" width="9.140625" style="1"/>
    <col min="15374" max="15378" width="0" style="1" hidden="1" customWidth="1"/>
    <col min="15379" max="15379" width="10.140625" style="1" customWidth="1"/>
    <col min="15380" max="15618" width="9.140625" style="1"/>
    <col min="15619" max="15619" width="4.85546875" style="1" customWidth="1"/>
    <col min="15620" max="15620" width="14" style="1" customWidth="1"/>
    <col min="15621" max="15621" width="12.7109375" style="1" customWidth="1"/>
    <col min="15622" max="15622" width="7.5703125" style="1" customWidth="1"/>
    <col min="15623" max="15623" width="16.42578125" style="1" customWidth="1"/>
    <col min="15624" max="15625" width="7.42578125" style="1" customWidth="1"/>
    <col min="15626" max="15626" width="6.85546875" style="1" customWidth="1"/>
    <col min="15627" max="15627" width="9.140625" style="1"/>
    <col min="15628" max="15628" width="9.5703125" style="1" customWidth="1"/>
    <col min="15629" max="15629" width="9.140625" style="1"/>
    <col min="15630" max="15634" width="0" style="1" hidden="1" customWidth="1"/>
    <col min="15635" max="15635" width="10.140625" style="1" customWidth="1"/>
    <col min="15636" max="15874" width="9.140625" style="1"/>
    <col min="15875" max="15875" width="4.85546875" style="1" customWidth="1"/>
    <col min="15876" max="15876" width="14" style="1" customWidth="1"/>
    <col min="15877" max="15877" width="12.7109375" style="1" customWidth="1"/>
    <col min="15878" max="15878" width="7.5703125" style="1" customWidth="1"/>
    <col min="15879" max="15879" width="16.42578125" style="1" customWidth="1"/>
    <col min="15880" max="15881" width="7.42578125" style="1" customWidth="1"/>
    <col min="15882" max="15882" width="6.85546875" style="1" customWidth="1"/>
    <col min="15883" max="15883" width="9.140625" style="1"/>
    <col min="15884" max="15884" width="9.5703125" style="1" customWidth="1"/>
    <col min="15885" max="15885" width="9.140625" style="1"/>
    <col min="15886" max="15890" width="0" style="1" hidden="1" customWidth="1"/>
    <col min="15891" max="15891" width="10.140625" style="1" customWidth="1"/>
    <col min="15892" max="16130" width="9.140625" style="1"/>
    <col min="16131" max="16131" width="4.85546875" style="1" customWidth="1"/>
    <col min="16132" max="16132" width="14" style="1" customWidth="1"/>
    <col min="16133" max="16133" width="12.7109375" style="1" customWidth="1"/>
    <col min="16134" max="16134" width="7.5703125" style="1" customWidth="1"/>
    <col min="16135" max="16135" width="16.42578125" style="1" customWidth="1"/>
    <col min="16136" max="16137" width="7.42578125" style="1" customWidth="1"/>
    <col min="16138" max="16138" width="6.85546875" style="1" customWidth="1"/>
    <col min="16139" max="16139" width="9.140625" style="1"/>
    <col min="16140" max="16140" width="9.5703125" style="1" customWidth="1"/>
    <col min="16141" max="16141" width="9.140625" style="1"/>
    <col min="16142" max="16146" width="0" style="1" hidden="1" customWidth="1"/>
    <col min="16147" max="16147" width="10.140625" style="1" customWidth="1"/>
    <col min="16148" max="16384" width="9.140625" style="1"/>
  </cols>
  <sheetData>
    <row r="1" spans="1:23" x14ac:dyDescent="0.25">
      <c r="G1" s="3" t="s">
        <v>474</v>
      </c>
      <c r="H1" s="3"/>
      <c r="I1" s="3"/>
      <c r="J1" s="3"/>
      <c r="K1" s="3"/>
      <c r="O1" s="3"/>
    </row>
    <row r="2" spans="1:23" ht="39.75" customHeight="1" x14ac:dyDescent="0.25">
      <c r="A2" s="30" t="s">
        <v>799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O2" s="4"/>
      <c r="P2" s="4"/>
    </row>
    <row r="3" spans="1:23" ht="84" x14ac:dyDescent="0.25">
      <c r="A3" s="24" t="s">
        <v>0</v>
      </c>
      <c r="B3" s="5" t="s">
        <v>1</v>
      </c>
      <c r="C3" s="6" t="s">
        <v>2</v>
      </c>
      <c r="D3" s="25" t="s">
        <v>3</v>
      </c>
      <c r="E3" s="6" t="s">
        <v>4</v>
      </c>
      <c r="F3" s="6" t="s">
        <v>5</v>
      </c>
      <c r="G3" s="6" t="s">
        <v>6</v>
      </c>
      <c r="H3" s="26" t="s">
        <v>801</v>
      </c>
      <c r="I3" s="26" t="s">
        <v>800</v>
      </c>
      <c r="J3" s="33" t="s">
        <v>803</v>
      </c>
      <c r="K3" s="33" t="s">
        <v>802</v>
      </c>
      <c r="L3" s="33" t="s">
        <v>804</v>
      </c>
      <c r="O3" s="27" t="s">
        <v>7</v>
      </c>
      <c r="P3" s="27" t="s">
        <v>8</v>
      </c>
      <c r="W3"/>
    </row>
    <row r="4" spans="1:23" x14ac:dyDescent="0.25">
      <c r="A4" s="7">
        <v>1</v>
      </c>
      <c r="B4" s="7" t="s">
        <v>9</v>
      </c>
      <c r="C4" s="7" t="s">
        <v>10</v>
      </c>
      <c r="D4" s="8" t="s">
        <v>475</v>
      </c>
      <c r="E4" s="7" t="s">
        <v>11</v>
      </c>
      <c r="F4" s="9" t="s">
        <v>12</v>
      </c>
      <c r="G4" s="10">
        <v>12.327999999999999</v>
      </c>
      <c r="H4" s="11">
        <v>25.56</v>
      </c>
      <c r="I4" s="11">
        <v>50</v>
      </c>
      <c r="J4" s="11">
        <f>G4*H4</f>
        <v>315.10368</v>
      </c>
      <c r="K4" s="11">
        <v>616.4</v>
      </c>
      <c r="L4" s="12">
        <f>J4</f>
        <v>315.10368</v>
      </c>
      <c r="O4" s="11">
        <f t="shared" ref="O4:O67" si="0">ROUND(G4*I4,2)</f>
        <v>616.4</v>
      </c>
      <c r="P4" s="12">
        <f>O4</f>
        <v>616.4</v>
      </c>
    </row>
    <row r="5" spans="1:23" x14ac:dyDescent="0.25">
      <c r="A5" s="7">
        <v>2</v>
      </c>
      <c r="B5" s="7" t="s">
        <v>9</v>
      </c>
      <c r="C5" s="7" t="s">
        <v>13</v>
      </c>
      <c r="D5" s="8" t="s">
        <v>476</v>
      </c>
      <c r="E5" s="13" t="s">
        <v>14</v>
      </c>
      <c r="F5" s="13" t="s">
        <v>15</v>
      </c>
      <c r="G5" s="14">
        <v>38.881999999999998</v>
      </c>
      <c r="H5" s="15">
        <v>23.52</v>
      </c>
      <c r="I5" s="15">
        <v>46</v>
      </c>
      <c r="J5" s="11">
        <f t="shared" ref="J5:J68" si="1">G5*H5</f>
        <v>914.50463999999988</v>
      </c>
      <c r="K5" s="11">
        <v>1788.57</v>
      </c>
      <c r="L5" s="12">
        <f t="shared" ref="L5:L68" si="2">J5</f>
        <v>914.50463999999988</v>
      </c>
      <c r="O5" s="11">
        <f t="shared" si="0"/>
        <v>1788.57</v>
      </c>
      <c r="P5" s="12">
        <f t="shared" ref="P5:P82" si="3">O5</f>
        <v>1788.57</v>
      </c>
    </row>
    <row r="6" spans="1:23" x14ac:dyDescent="0.25">
      <c r="A6" s="7">
        <v>3</v>
      </c>
      <c r="B6" s="7" t="s">
        <v>9</v>
      </c>
      <c r="C6" s="7" t="s">
        <v>16</v>
      </c>
      <c r="D6" s="8" t="s">
        <v>477</v>
      </c>
      <c r="E6" s="9" t="s">
        <v>17</v>
      </c>
      <c r="F6" s="9" t="s">
        <v>18</v>
      </c>
      <c r="G6" s="10">
        <v>16.608000000000001</v>
      </c>
      <c r="H6" s="11">
        <v>23.01</v>
      </c>
      <c r="I6" s="11">
        <v>45</v>
      </c>
      <c r="J6" s="11">
        <f t="shared" si="1"/>
        <v>382.15008000000006</v>
      </c>
      <c r="K6" s="11">
        <v>747.36</v>
      </c>
      <c r="L6" s="12">
        <f t="shared" si="2"/>
        <v>382.15008000000006</v>
      </c>
      <c r="O6" s="11">
        <f t="shared" si="0"/>
        <v>747.36</v>
      </c>
      <c r="P6" s="12">
        <f t="shared" si="3"/>
        <v>747.36</v>
      </c>
    </row>
    <row r="7" spans="1:23" x14ac:dyDescent="0.25">
      <c r="A7" s="7">
        <v>4</v>
      </c>
      <c r="B7" s="7" t="s">
        <v>9</v>
      </c>
      <c r="C7" s="7" t="s">
        <v>19</v>
      </c>
      <c r="D7" s="8" t="s">
        <v>478</v>
      </c>
      <c r="E7" s="9" t="s">
        <v>14</v>
      </c>
      <c r="F7" s="9" t="s">
        <v>15</v>
      </c>
      <c r="G7" s="10">
        <v>14.582000000000001</v>
      </c>
      <c r="H7" s="11">
        <v>23.52</v>
      </c>
      <c r="I7" s="11">
        <v>46</v>
      </c>
      <c r="J7" s="11">
        <f t="shared" si="1"/>
        <v>342.96863999999999</v>
      </c>
      <c r="K7" s="11">
        <v>670.77</v>
      </c>
      <c r="L7" s="12">
        <f t="shared" si="2"/>
        <v>342.96863999999999</v>
      </c>
      <c r="O7" s="11">
        <f t="shared" si="0"/>
        <v>670.77</v>
      </c>
      <c r="P7" s="12">
        <f t="shared" si="3"/>
        <v>670.77</v>
      </c>
    </row>
    <row r="8" spans="1:23" x14ac:dyDescent="0.25">
      <c r="A8" s="7">
        <v>5</v>
      </c>
      <c r="B8" s="7" t="s">
        <v>9</v>
      </c>
      <c r="C8" s="7" t="s">
        <v>20</v>
      </c>
      <c r="D8" s="8" t="s">
        <v>479</v>
      </c>
      <c r="E8" s="9" t="s">
        <v>14</v>
      </c>
      <c r="F8" s="9" t="s">
        <v>12</v>
      </c>
      <c r="G8" s="10">
        <v>0.997</v>
      </c>
      <c r="H8" s="11">
        <v>25.56</v>
      </c>
      <c r="I8" s="11">
        <v>50</v>
      </c>
      <c r="J8" s="11">
        <f t="shared" si="1"/>
        <v>25.483319999999999</v>
      </c>
      <c r="K8" s="11">
        <v>49.85</v>
      </c>
      <c r="L8" s="12">
        <f t="shared" si="2"/>
        <v>25.483319999999999</v>
      </c>
      <c r="O8" s="11">
        <f t="shared" si="0"/>
        <v>49.85</v>
      </c>
      <c r="P8" s="12">
        <f t="shared" si="3"/>
        <v>49.85</v>
      </c>
    </row>
    <row r="9" spans="1:23" x14ac:dyDescent="0.25">
      <c r="A9" s="7">
        <v>6</v>
      </c>
      <c r="B9" s="7" t="s">
        <v>9</v>
      </c>
      <c r="C9" s="7" t="s">
        <v>21</v>
      </c>
      <c r="D9" s="8" t="s">
        <v>480</v>
      </c>
      <c r="E9" s="9" t="s">
        <v>14</v>
      </c>
      <c r="F9" s="13" t="s">
        <v>12</v>
      </c>
      <c r="G9" s="14">
        <v>0.85</v>
      </c>
      <c r="H9" s="15">
        <v>25.56</v>
      </c>
      <c r="I9" s="15">
        <v>50</v>
      </c>
      <c r="J9" s="11">
        <f t="shared" si="1"/>
        <v>21.725999999999999</v>
      </c>
      <c r="K9" s="11">
        <v>42.5</v>
      </c>
      <c r="L9" s="12">
        <f t="shared" si="2"/>
        <v>21.725999999999999</v>
      </c>
      <c r="O9" s="11">
        <f t="shared" si="0"/>
        <v>42.5</v>
      </c>
      <c r="P9" s="12">
        <f t="shared" si="3"/>
        <v>42.5</v>
      </c>
    </row>
    <row r="10" spans="1:23" x14ac:dyDescent="0.25">
      <c r="A10" s="7">
        <v>7</v>
      </c>
      <c r="B10" s="7" t="s">
        <v>9</v>
      </c>
      <c r="C10" s="7" t="s">
        <v>22</v>
      </c>
      <c r="D10" s="8" t="s">
        <v>481</v>
      </c>
      <c r="E10" s="9" t="s">
        <v>14</v>
      </c>
      <c r="F10" s="9" t="s">
        <v>12</v>
      </c>
      <c r="G10" s="10">
        <v>0.85</v>
      </c>
      <c r="H10" s="11">
        <v>25.56</v>
      </c>
      <c r="I10" s="15">
        <v>50</v>
      </c>
      <c r="J10" s="11">
        <f t="shared" si="1"/>
        <v>21.725999999999999</v>
      </c>
      <c r="K10" s="11">
        <v>42.5</v>
      </c>
      <c r="L10" s="12">
        <f t="shared" si="2"/>
        <v>21.725999999999999</v>
      </c>
      <c r="O10" s="11">
        <f t="shared" si="0"/>
        <v>42.5</v>
      </c>
      <c r="P10" s="12">
        <f t="shared" si="3"/>
        <v>42.5</v>
      </c>
    </row>
    <row r="11" spans="1:23" x14ac:dyDescent="0.25">
      <c r="A11" s="7">
        <v>8</v>
      </c>
      <c r="B11" s="7" t="s">
        <v>9</v>
      </c>
      <c r="C11" s="7" t="s">
        <v>23</v>
      </c>
      <c r="D11" s="8" t="s">
        <v>482</v>
      </c>
      <c r="E11" s="9" t="s">
        <v>14</v>
      </c>
      <c r="F11" s="9" t="s">
        <v>12</v>
      </c>
      <c r="G11" s="10">
        <v>3</v>
      </c>
      <c r="H11" s="11">
        <v>25.56</v>
      </c>
      <c r="I11" s="15">
        <v>50</v>
      </c>
      <c r="J11" s="11">
        <f t="shared" si="1"/>
        <v>76.679999999999993</v>
      </c>
      <c r="K11" s="11">
        <v>150</v>
      </c>
      <c r="L11" s="12">
        <f t="shared" si="2"/>
        <v>76.679999999999993</v>
      </c>
      <c r="O11" s="11">
        <f t="shared" si="0"/>
        <v>150</v>
      </c>
      <c r="P11" s="12">
        <f t="shared" si="3"/>
        <v>150</v>
      </c>
    </row>
    <row r="12" spans="1:23" x14ac:dyDescent="0.25">
      <c r="A12" s="7">
        <v>9</v>
      </c>
      <c r="B12" s="7" t="s">
        <v>9</v>
      </c>
      <c r="C12" s="7" t="s">
        <v>24</v>
      </c>
      <c r="D12" s="8" t="s">
        <v>483</v>
      </c>
      <c r="E12" s="9" t="s">
        <v>14</v>
      </c>
      <c r="F12" s="13" t="s">
        <v>12</v>
      </c>
      <c r="G12" s="14">
        <v>0.73299999999999998</v>
      </c>
      <c r="H12" s="15">
        <v>25.56</v>
      </c>
      <c r="I12" s="15">
        <v>50</v>
      </c>
      <c r="J12" s="11">
        <f t="shared" si="1"/>
        <v>18.735479999999999</v>
      </c>
      <c r="K12" s="11">
        <v>36.65</v>
      </c>
      <c r="L12" s="12">
        <f t="shared" si="2"/>
        <v>18.735479999999999</v>
      </c>
      <c r="O12" s="11">
        <f t="shared" si="0"/>
        <v>36.65</v>
      </c>
      <c r="P12" s="12">
        <f t="shared" si="3"/>
        <v>36.65</v>
      </c>
    </row>
    <row r="13" spans="1:23" x14ac:dyDescent="0.25">
      <c r="A13" s="7">
        <v>10</v>
      </c>
      <c r="B13" s="7" t="s">
        <v>9</v>
      </c>
      <c r="C13" s="7" t="s">
        <v>25</v>
      </c>
      <c r="D13" s="8" t="s">
        <v>484</v>
      </c>
      <c r="E13" s="16" t="s">
        <v>11</v>
      </c>
      <c r="F13" s="13" t="s">
        <v>12</v>
      </c>
      <c r="G13" s="14">
        <v>1.3</v>
      </c>
      <c r="H13" s="15">
        <v>25.56</v>
      </c>
      <c r="I13" s="15">
        <v>50</v>
      </c>
      <c r="J13" s="11">
        <f t="shared" si="1"/>
        <v>33.228000000000002</v>
      </c>
      <c r="K13" s="11">
        <v>65</v>
      </c>
      <c r="L13" s="12">
        <f t="shared" si="2"/>
        <v>33.228000000000002</v>
      </c>
      <c r="O13" s="11">
        <f t="shared" si="0"/>
        <v>65</v>
      </c>
      <c r="P13" s="12">
        <f t="shared" si="3"/>
        <v>65</v>
      </c>
    </row>
    <row r="14" spans="1:23" x14ac:dyDescent="0.25">
      <c r="A14" s="7">
        <v>11</v>
      </c>
      <c r="B14" s="7" t="s">
        <v>9</v>
      </c>
      <c r="C14" s="7" t="s">
        <v>26</v>
      </c>
      <c r="D14" s="8" t="s">
        <v>485</v>
      </c>
      <c r="E14" s="9" t="s">
        <v>14</v>
      </c>
      <c r="F14" s="16" t="s">
        <v>27</v>
      </c>
      <c r="G14" s="14">
        <v>1.0760000000000001</v>
      </c>
      <c r="H14" s="15">
        <v>20.96</v>
      </c>
      <c r="I14" s="15">
        <v>41</v>
      </c>
      <c r="J14" s="11">
        <f t="shared" si="1"/>
        <v>22.552960000000002</v>
      </c>
      <c r="K14" s="11">
        <v>44.12</v>
      </c>
      <c r="L14" s="12">
        <f t="shared" si="2"/>
        <v>22.552960000000002</v>
      </c>
      <c r="O14" s="11">
        <f t="shared" si="0"/>
        <v>44.12</v>
      </c>
      <c r="P14" s="12">
        <f t="shared" si="3"/>
        <v>44.12</v>
      </c>
    </row>
    <row r="15" spans="1:23" x14ac:dyDescent="0.25">
      <c r="A15" s="7">
        <v>12</v>
      </c>
      <c r="B15" s="7" t="s">
        <v>9</v>
      </c>
      <c r="C15" s="7" t="s">
        <v>28</v>
      </c>
      <c r="D15" s="8" t="s">
        <v>486</v>
      </c>
      <c r="E15" s="9" t="s">
        <v>14</v>
      </c>
      <c r="F15" s="13" t="s">
        <v>15</v>
      </c>
      <c r="G15" s="14">
        <v>5.9989999999999997</v>
      </c>
      <c r="H15" s="15">
        <v>23.52</v>
      </c>
      <c r="I15" s="15">
        <v>46</v>
      </c>
      <c r="J15" s="11">
        <f t="shared" si="1"/>
        <v>141.09647999999999</v>
      </c>
      <c r="K15" s="11">
        <v>275.95</v>
      </c>
      <c r="L15" s="12">
        <f t="shared" si="2"/>
        <v>141.09647999999999</v>
      </c>
      <c r="O15" s="11">
        <f t="shared" si="0"/>
        <v>275.95</v>
      </c>
      <c r="P15" s="12">
        <f t="shared" si="3"/>
        <v>275.95</v>
      </c>
    </row>
    <row r="16" spans="1:23" x14ac:dyDescent="0.25">
      <c r="A16" s="7">
        <v>13</v>
      </c>
      <c r="B16" s="7" t="s">
        <v>9</v>
      </c>
      <c r="C16" s="7" t="s">
        <v>29</v>
      </c>
      <c r="D16" s="8" t="s">
        <v>487</v>
      </c>
      <c r="E16" s="9" t="s">
        <v>14</v>
      </c>
      <c r="F16" s="9" t="s">
        <v>15</v>
      </c>
      <c r="G16" s="10">
        <v>2.762</v>
      </c>
      <c r="H16" s="11">
        <v>23.52</v>
      </c>
      <c r="I16" s="15">
        <v>46</v>
      </c>
      <c r="J16" s="11">
        <f t="shared" si="1"/>
        <v>64.962239999999994</v>
      </c>
      <c r="K16" s="11">
        <v>127.05</v>
      </c>
      <c r="L16" s="12">
        <f t="shared" si="2"/>
        <v>64.962239999999994</v>
      </c>
      <c r="O16" s="11">
        <f t="shared" si="0"/>
        <v>127.05</v>
      </c>
      <c r="P16" s="12">
        <f t="shared" si="3"/>
        <v>127.05</v>
      </c>
    </row>
    <row r="17" spans="1:16" x14ac:dyDescent="0.25">
      <c r="A17" s="7">
        <v>14</v>
      </c>
      <c r="B17" s="7" t="s">
        <v>9</v>
      </c>
      <c r="C17" s="7" t="s">
        <v>30</v>
      </c>
      <c r="D17" s="8" t="s">
        <v>488</v>
      </c>
      <c r="E17" s="9" t="s">
        <v>14</v>
      </c>
      <c r="F17" s="9" t="s">
        <v>15</v>
      </c>
      <c r="G17" s="10">
        <v>0.54300000000000004</v>
      </c>
      <c r="H17" s="11">
        <v>23.52</v>
      </c>
      <c r="I17" s="15">
        <v>46</v>
      </c>
      <c r="J17" s="11">
        <f t="shared" si="1"/>
        <v>12.771360000000001</v>
      </c>
      <c r="K17" s="11">
        <v>24.98</v>
      </c>
      <c r="L17" s="12">
        <f t="shared" si="2"/>
        <v>12.771360000000001</v>
      </c>
      <c r="O17" s="11">
        <f t="shared" si="0"/>
        <v>24.98</v>
      </c>
      <c r="P17" s="12">
        <f t="shared" si="3"/>
        <v>24.98</v>
      </c>
    </row>
    <row r="18" spans="1:16" x14ac:dyDescent="0.25">
      <c r="A18" s="7">
        <v>15</v>
      </c>
      <c r="B18" s="7" t="s">
        <v>9</v>
      </c>
      <c r="C18" s="7" t="s">
        <v>31</v>
      </c>
      <c r="D18" s="8" t="s">
        <v>489</v>
      </c>
      <c r="E18" s="9" t="s">
        <v>14</v>
      </c>
      <c r="F18" s="9" t="s">
        <v>15</v>
      </c>
      <c r="G18" s="10">
        <v>0.78700000000000003</v>
      </c>
      <c r="H18" s="11">
        <v>23.52</v>
      </c>
      <c r="I18" s="15">
        <v>46</v>
      </c>
      <c r="J18" s="11">
        <f t="shared" si="1"/>
        <v>18.51024</v>
      </c>
      <c r="K18" s="11">
        <v>36.200000000000003</v>
      </c>
      <c r="L18" s="12">
        <f t="shared" si="2"/>
        <v>18.51024</v>
      </c>
      <c r="O18" s="11">
        <f t="shared" si="0"/>
        <v>36.200000000000003</v>
      </c>
      <c r="P18" s="12">
        <f t="shared" si="3"/>
        <v>36.200000000000003</v>
      </c>
    </row>
    <row r="19" spans="1:16" x14ac:dyDescent="0.25">
      <c r="A19" s="7">
        <v>16</v>
      </c>
      <c r="B19" s="7" t="s">
        <v>9</v>
      </c>
      <c r="C19" s="7" t="s">
        <v>32</v>
      </c>
      <c r="D19" s="8" t="s">
        <v>490</v>
      </c>
      <c r="E19" s="17" t="s">
        <v>11</v>
      </c>
      <c r="F19" s="9" t="s">
        <v>18</v>
      </c>
      <c r="G19" s="10">
        <v>5.7089999999999996</v>
      </c>
      <c r="H19" s="11">
        <v>23.01</v>
      </c>
      <c r="I19" s="11">
        <v>45</v>
      </c>
      <c r="J19" s="11">
        <f t="shared" si="1"/>
        <v>131.36409</v>
      </c>
      <c r="K19" s="11">
        <v>256.91000000000003</v>
      </c>
      <c r="L19" s="12">
        <f t="shared" si="2"/>
        <v>131.36409</v>
      </c>
      <c r="O19" s="11">
        <f t="shared" si="0"/>
        <v>256.91000000000003</v>
      </c>
      <c r="P19" s="12">
        <f t="shared" si="3"/>
        <v>256.91000000000003</v>
      </c>
    </row>
    <row r="20" spans="1:16" x14ac:dyDescent="0.25">
      <c r="A20" s="7">
        <v>17</v>
      </c>
      <c r="B20" s="7" t="s">
        <v>9</v>
      </c>
      <c r="C20" s="7" t="s">
        <v>33</v>
      </c>
      <c r="D20" s="8" t="s">
        <v>491</v>
      </c>
      <c r="E20" s="17" t="s">
        <v>11</v>
      </c>
      <c r="F20" s="9" t="s">
        <v>18</v>
      </c>
      <c r="G20" s="10">
        <v>4.2450000000000001</v>
      </c>
      <c r="H20" s="11">
        <v>23.01</v>
      </c>
      <c r="I20" s="11">
        <v>45</v>
      </c>
      <c r="J20" s="11">
        <f t="shared" si="1"/>
        <v>97.677450000000007</v>
      </c>
      <c r="K20" s="11">
        <v>191.03</v>
      </c>
      <c r="L20" s="12">
        <f t="shared" si="2"/>
        <v>97.677450000000007</v>
      </c>
      <c r="O20" s="11">
        <f t="shared" si="0"/>
        <v>191.03</v>
      </c>
      <c r="P20" s="12">
        <f t="shared" si="3"/>
        <v>191.03</v>
      </c>
    </row>
    <row r="21" spans="1:16" x14ac:dyDescent="0.25">
      <c r="A21" s="7">
        <v>18</v>
      </c>
      <c r="B21" s="7" t="s">
        <v>9</v>
      </c>
      <c r="C21" s="7" t="s">
        <v>34</v>
      </c>
      <c r="D21" s="8" t="s">
        <v>492</v>
      </c>
      <c r="E21" s="17" t="s">
        <v>11</v>
      </c>
      <c r="F21" s="17" t="s">
        <v>27</v>
      </c>
      <c r="G21" s="10">
        <v>9.3010000000000002</v>
      </c>
      <c r="H21" s="11">
        <v>20.96</v>
      </c>
      <c r="I21" s="11">
        <v>41</v>
      </c>
      <c r="J21" s="11">
        <f t="shared" si="1"/>
        <v>194.94896</v>
      </c>
      <c r="K21" s="11">
        <v>381.34</v>
      </c>
      <c r="L21" s="12">
        <f t="shared" si="2"/>
        <v>194.94896</v>
      </c>
      <c r="O21" s="11">
        <f t="shared" si="0"/>
        <v>381.34</v>
      </c>
      <c r="P21" s="12">
        <f t="shared" si="3"/>
        <v>381.34</v>
      </c>
    </row>
    <row r="22" spans="1:16" x14ac:dyDescent="0.25">
      <c r="A22" s="7">
        <v>19</v>
      </c>
      <c r="B22" s="7" t="s">
        <v>9</v>
      </c>
      <c r="C22" s="7" t="s">
        <v>35</v>
      </c>
      <c r="D22" s="8" t="s">
        <v>493</v>
      </c>
      <c r="E22" s="16" t="s">
        <v>11</v>
      </c>
      <c r="F22" s="16" t="s">
        <v>27</v>
      </c>
      <c r="G22" s="14">
        <v>9.7590000000000003</v>
      </c>
      <c r="H22" s="15">
        <v>20.96</v>
      </c>
      <c r="I22" s="15">
        <v>41</v>
      </c>
      <c r="J22" s="11">
        <f t="shared" si="1"/>
        <v>204.54864000000001</v>
      </c>
      <c r="K22" s="11">
        <v>400.12</v>
      </c>
      <c r="L22" s="12">
        <f t="shared" si="2"/>
        <v>204.54864000000001</v>
      </c>
      <c r="O22" s="11">
        <f t="shared" si="0"/>
        <v>400.12</v>
      </c>
      <c r="P22" s="12">
        <f t="shared" si="3"/>
        <v>400.12</v>
      </c>
    </row>
    <row r="23" spans="1:16" x14ac:dyDescent="0.25">
      <c r="A23" s="7">
        <v>20</v>
      </c>
      <c r="B23" s="7" t="s">
        <v>9</v>
      </c>
      <c r="C23" s="7" t="s">
        <v>36</v>
      </c>
      <c r="D23" s="8" t="s">
        <v>494</v>
      </c>
      <c r="E23" s="16" t="s">
        <v>11</v>
      </c>
      <c r="F23" s="13" t="s">
        <v>18</v>
      </c>
      <c r="G23" s="14">
        <v>9.7089999999999996</v>
      </c>
      <c r="H23" s="15">
        <v>23.01</v>
      </c>
      <c r="I23" s="15">
        <v>45</v>
      </c>
      <c r="J23" s="11">
        <f t="shared" si="1"/>
        <v>223.40409</v>
      </c>
      <c r="K23" s="11">
        <v>436.91</v>
      </c>
      <c r="L23" s="12">
        <f t="shared" si="2"/>
        <v>223.40409</v>
      </c>
      <c r="O23" s="11">
        <f t="shared" si="0"/>
        <v>436.91</v>
      </c>
      <c r="P23" s="12">
        <f t="shared" si="3"/>
        <v>436.91</v>
      </c>
    </row>
    <row r="24" spans="1:16" x14ac:dyDescent="0.25">
      <c r="A24" s="7">
        <v>21</v>
      </c>
      <c r="B24" s="7" t="s">
        <v>9</v>
      </c>
      <c r="C24" s="7" t="s">
        <v>37</v>
      </c>
      <c r="D24" s="8" t="s">
        <v>495</v>
      </c>
      <c r="E24" s="16" t="s">
        <v>11</v>
      </c>
      <c r="F24" s="13" t="s">
        <v>18</v>
      </c>
      <c r="G24" s="14">
        <v>7.5</v>
      </c>
      <c r="H24" s="15">
        <v>23.01</v>
      </c>
      <c r="I24" s="15">
        <v>45</v>
      </c>
      <c r="J24" s="11">
        <f t="shared" si="1"/>
        <v>172.57500000000002</v>
      </c>
      <c r="K24" s="11">
        <v>337.5</v>
      </c>
      <c r="L24" s="12">
        <f t="shared" si="2"/>
        <v>172.57500000000002</v>
      </c>
      <c r="O24" s="11">
        <f t="shared" si="0"/>
        <v>337.5</v>
      </c>
      <c r="P24" s="12">
        <f t="shared" si="3"/>
        <v>337.5</v>
      </c>
    </row>
    <row r="25" spans="1:16" x14ac:dyDescent="0.25">
      <c r="A25" s="7">
        <v>22</v>
      </c>
      <c r="B25" s="7" t="s">
        <v>9</v>
      </c>
      <c r="C25" s="7" t="s">
        <v>38</v>
      </c>
      <c r="D25" s="8" t="s">
        <v>496</v>
      </c>
      <c r="E25" s="16" t="s">
        <v>11</v>
      </c>
      <c r="F25" s="13" t="s">
        <v>18</v>
      </c>
      <c r="G25" s="14">
        <v>14.999000000000001</v>
      </c>
      <c r="H25" s="15">
        <v>23.01</v>
      </c>
      <c r="I25" s="15">
        <v>45</v>
      </c>
      <c r="J25" s="11">
        <f t="shared" si="1"/>
        <v>345.12699000000003</v>
      </c>
      <c r="K25" s="11">
        <v>674.96</v>
      </c>
      <c r="L25" s="12">
        <f t="shared" si="2"/>
        <v>345.12699000000003</v>
      </c>
      <c r="O25" s="11">
        <f t="shared" si="0"/>
        <v>674.96</v>
      </c>
      <c r="P25" s="12">
        <f t="shared" si="3"/>
        <v>674.96</v>
      </c>
    </row>
    <row r="26" spans="1:16" x14ac:dyDescent="0.25">
      <c r="A26" s="7">
        <v>23</v>
      </c>
      <c r="B26" s="7" t="s">
        <v>9</v>
      </c>
      <c r="C26" s="7" t="s">
        <v>39</v>
      </c>
      <c r="D26" s="8" t="s">
        <v>497</v>
      </c>
      <c r="E26" s="16" t="s">
        <v>11</v>
      </c>
      <c r="F26" s="13" t="s">
        <v>18</v>
      </c>
      <c r="G26" s="10">
        <v>6</v>
      </c>
      <c r="H26" s="11">
        <v>23.01</v>
      </c>
      <c r="I26" s="15">
        <v>45</v>
      </c>
      <c r="J26" s="11">
        <f t="shared" si="1"/>
        <v>138.06</v>
      </c>
      <c r="K26" s="11">
        <v>270</v>
      </c>
      <c r="L26" s="12">
        <f t="shared" si="2"/>
        <v>138.06</v>
      </c>
      <c r="O26" s="11">
        <f t="shared" si="0"/>
        <v>270</v>
      </c>
      <c r="P26" s="12">
        <f t="shared" si="3"/>
        <v>270</v>
      </c>
    </row>
    <row r="27" spans="1:16" x14ac:dyDescent="0.25">
      <c r="A27" s="7">
        <v>24</v>
      </c>
      <c r="B27" s="7" t="s">
        <v>9</v>
      </c>
      <c r="C27" s="7" t="s">
        <v>40</v>
      </c>
      <c r="D27" s="8" t="s">
        <v>498</v>
      </c>
      <c r="E27" s="16" t="s">
        <v>11</v>
      </c>
      <c r="F27" s="13" t="s">
        <v>18</v>
      </c>
      <c r="G27" s="14">
        <v>4.5860000000000003</v>
      </c>
      <c r="H27" s="15">
        <v>23.01</v>
      </c>
      <c r="I27" s="15">
        <v>45</v>
      </c>
      <c r="J27" s="11">
        <f t="shared" si="1"/>
        <v>105.52386000000001</v>
      </c>
      <c r="K27" s="11">
        <v>206.37</v>
      </c>
      <c r="L27" s="12">
        <f t="shared" si="2"/>
        <v>105.52386000000001</v>
      </c>
      <c r="O27" s="11">
        <f t="shared" si="0"/>
        <v>206.37</v>
      </c>
      <c r="P27" s="12">
        <f t="shared" si="3"/>
        <v>206.37</v>
      </c>
    </row>
    <row r="28" spans="1:16" x14ac:dyDescent="0.25">
      <c r="A28" s="7">
        <v>25</v>
      </c>
      <c r="B28" s="7" t="s">
        <v>9</v>
      </c>
      <c r="C28" s="7" t="s">
        <v>41</v>
      </c>
      <c r="D28" s="8" t="s">
        <v>499</v>
      </c>
      <c r="E28" s="16" t="s">
        <v>11</v>
      </c>
      <c r="F28" s="13" t="s">
        <v>18</v>
      </c>
      <c r="G28" s="14">
        <v>10.326000000000001</v>
      </c>
      <c r="H28" s="15">
        <v>23.01</v>
      </c>
      <c r="I28" s="15">
        <v>45</v>
      </c>
      <c r="J28" s="11">
        <f t="shared" si="1"/>
        <v>237.60126000000002</v>
      </c>
      <c r="K28" s="11">
        <v>464.67</v>
      </c>
      <c r="L28" s="12">
        <f t="shared" si="2"/>
        <v>237.60126000000002</v>
      </c>
      <c r="O28" s="11">
        <f t="shared" si="0"/>
        <v>464.67</v>
      </c>
      <c r="P28" s="12">
        <f t="shared" si="3"/>
        <v>464.67</v>
      </c>
    </row>
    <row r="29" spans="1:16" x14ac:dyDescent="0.25">
      <c r="A29" s="7">
        <v>26</v>
      </c>
      <c r="B29" s="7" t="s">
        <v>9</v>
      </c>
      <c r="C29" s="7" t="s">
        <v>42</v>
      </c>
      <c r="D29" s="8" t="s">
        <v>500</v>
      </c>
      <c r="E29" s="17" t="s">
        <v>11</v>
      </c>
      <c r="F29" s="9" t="s">
        <v>18</v>
      </c>
      <c r="G29" s="10">
        <v>8.6790000000000003</v>
      </c>
      <c r="H29" s="11">
        <v>23.01</v>
      </c>
      <c r="I29" s="15">
        <v>45</v>
      </c>
      <c r="J29" s="11">
        <f t="shared" si="1"/>
        <v>199.70379000000003</v>
      </c>
      <c r="K29" s="11">
        <v>390.56</v>
      </c>
      <c r="L29" s="12">
        <f t="shared" si="2"/>
        <v>199.70379000000003</v>
      </c>
      <c r="O29" s="11">
        <f t="shared" si="0"/>
        <v>390.56</v>
      </c>
      <c r="P29" s="12">
        <f t="shared" si="3"/>
        <v>390.56</v>
      </c>
    </row>
    <row r="30" spans="1:16" x14ac:dyDescent="0.25">
      <c r="A30" s="7">
        <v>27</v>
      </c>
      <c r="B30" s="7" t="s">
        <v>9</v>
      </c>
      <c r="C30" s="7" t="s">
        <v>44</v>
      </c>
      <c r="D30" s="8" t="s">
        <v>501</v>
      </c>
      <c r="E30" s="17" t="s">
        <v>11</v>
      </c>
      <c r="F30" s="9" t="s">
        <v>18</v>
      </c>
      <c r="G30" s="10">
        <v>6.5629999999999997</v>
      </c>
      <c r="H30" s="11">
        <v>23.01</v>
      </c>
      <c r="I30" s="15">
        <v>45</v>
      </c>
      <c r="J30" s="11">
        <f t="shared" si="1"/>
        <v>151.01463000000001</v>
      </c>
      <c r="K30" s="11">
        <v>295.33999999999997</v>
      </c>
      <c r="L30" s="12">
        <f t="shared" si="2"/>
        <v>151.01463000000001</v>
      </c>
      <c r="O30" s="11">
        <f t="shared" si="0"/>
        <v>295.33999999999997</v>
      </c>
      <c r="P30" s="12">
        <f t="shared" si="3"/>
        <v>295.33999999999997</v>
      </c>
    </row>
    <row r="31" spans="1:16" x14ac:dyDescent="0.25">
      <c r="A31" s="7">
        <v>28</v>
      </c>
      <c r="B31" s="7" t="s">
        <v>9</v>
      </c>
      <c r="C31" s="7" t="s">
        <v>45</v>
      </c>
      <c r="D31" s="8" t="s">
        <v>502</v>
      </c>
      <c r="E31" s="13" t="s">
        <v>14</v>
      </c>
      <c r="F31" s="13" t="s">
        <v>18</v>
      </c>
      <c r="G31" s="14">
        <v>4.8499999999999996</v>
      </c>
      <c r="H31" s="15">
        <v>23.01</v>
      </c>
      <c r="I31" s="15">
        <v>45</v>
      </c>
      <c r="J31" s="11">
        <f t="shared" si="1"/>
        <v>111.5985</v>
      </c>
      <c r="K31" s="11">
        <v>218.25</v>
      </c>
      <c r="L31" s="12">
        <f t="shared" si="2"/>
        <v>111.5985</v>
      </c>
      <c r="O31" s="11">
        <f t="shared" si="0"/>
        <v>218.25</v>
      </c>
      <c r="P31" s="12">
        <f t="shared" si="3"/>
        <v>218.25</v>
      </c>
    </row>
    <row r="32" spans="1:16" x14ac:dyDescent="0.25">
      <c r="A32" s="7">
        <v>29</v>
      </c>
      <c r="B32" s="7" t="s">
        <v>9</v>
      </c>
      <c r="C32" s="7" t="s">
        <v>46</v>
      </c>
      <c r="D32" s="8" t="s">
        <v>503</v>
      </c>
      <c r="E32" s="13" t="s">
        <v>14</v>
      </c>
      <c r="F32" s="13" t="s">
        <v>18</v>
      </c>
      <c r="G32" s="14">
        <v>3.262</v>
      </c>
      <c r="H32" s="15">
        <v>23.01</v>
      </c>
      <c r="I32" s="15">
        <v>45</v>
      </c>
      <c r="J32" s="11">
        <f t="shared" si="1"/>
        <v>75.058620000000005</v>
      </c>
      <c r="K32" s="11">
        <v>146.79</v>
      </c>
      <c r="L32" s="12">
        <f t="shared" si="2"/>
        <v>75.058620000000005</v>
      </c>
      <c r="O32" s="11">
        <f t="shared" si="0"/>
        <v>146.79</v>
      </c>
      <c r="P32" s="12">
        <f t="shared" si="3"/>
        <v>146.79</v>
      </c>
    </row>
    <row r="33" spans="1:16" x14ac:dyDescent="0.25">
      <c r="A33" s="7">
        <v>30</v>
      </c>
      <c r="B33" s="7" t="s">
        <v>9</v>
      </c>
      <c r="C33" s="7" t="s">
        <v>47</v>
      </c>
      <c r="D33" s="8" t="s">
        <v>504</v>
      </c>
      <c r="E33" s="13" t="s">
        <v>14</v>
      </c>
      <c r="F33" s="13" t="s">
        <v>18</v>
      </c>
      <c r="G33" s="14">
        <v>1.796</v>
      </c>
      <c r="H33" s="15">
        <v>23.01</v>
      </c>
      <c r="I33" s="15">
        <v>45</v>
      </c>
      <c r="J33" s="11">
        <f t="shared" si="1"/>
        <v>41.325960000000002</v>
      </c>
      <c r="K33" s="11">
        <v>80.819999999999993</v>
      </c>
      <c r="L33" s="12">
        <f t="shared" si="2"/>
        <v>41.325960000000002</v>
      </c>
      <c r="O33" s="11">
        <f t="shared" si="0"/>
        <v>80.819999999999993</v>
      </c>
      <c r="P33" s="12">
        <f t="shared" si="3"/>
        <v>80.819999999999993</v>
      </c>
    </row>
    <row r="34" spans="1:16" x14ac:dyDescent="0.25">
      <c r="A34" s="7">
        <v>31</v>
      </c>
      <c r="B34" s="7" t="s">
        <v>9</v>
      </c>
      <c r="C34" s="7" t="s">
        <v>48</v>
      </c>
      <c r="D34" s="8" t="s">
        <v>505</v>
      </c>
      <c r="E34" s="17" t="s">
        <v>11</v>
      </c>
      <c r="F34" s="9" t="s">
        <v>18</v>
      </c>
      <c r="G34" s="10">
        <v>4</v>
      </c>
      <c r="H34" s="11">
        <v>23.01</v>
      </c>
      <c r="I34" s="15">
        <v>45</v>
      </c>
      <c r="J34" s="11">
        <f t="shared" si="1"/>
        <v>92.04</v>
      </c>
      <c r="K34" s="11">
        <v>180</v>
      </c>
      <c r="L34" s="12">
        <f t="shared" si="2"/>
        <v>92.04</v>
      </c>
      <c r="O34" s="11">
        <f t="shared" si="0"/>
        <v>180</v>
      </c>
      <c r="P34" s="12">
        <f t="shared" si="3"/>
        <v>180</v>
      </c>
    </row>
    <row r="35" spans="1:16" x14ac:dyDescent="0.25">
      <c r="A35" s="7">
        <v>32</v>
      </c>
      <c r="B35" s="7" t="s">
        <v>9</v>
      </c>
      <c r="C35" s="7" t="s">
        <v>49</v>
      </c>
      <c r="D35" s="8" t="s">
        <v>506</v>
      </c>
      <c r="E35" s="17" t="s">
        <v>11</v>
      </c>
      <c r="F35" s="9" t="s">
        <v>18</v>
      </c>
      <c r="G35" s="10">
        <v>5.5170000000000003</v>
      </c>
      <c r="H35" s="11">
        <v>23.01</v>
      </c>
      <c r="I35" s="15">
        <v>45</v>
      </c>
      <c r="J35" s="11">
        <f t="shared" si="1"/>
        <v>126.94617000000002</v>
      </c>
      <c r="K35" s="11">
        <v>248.27</v>
      </c>
      <c r="L35" s="12">
        <f t="shared" si="2"/>
        <v>126.94617000000002</v>
      </c>
      <c r="O35" s="11">
        <f t="shared" si="0"/>
        <v>248.27</v>
      </c>
      <c r="P35" s="12">
        <f t="shared" si="3"/>
        <v>248.27</v>
      </c>
    </row>
    <row r="36" spans="1:16" x14ac:dyDescent="0.25">
      <c r="A36" s="7">
        <v>33</v>
      </c>
      <c r="B36" s="7" t="s">
        <v>9</v>
      </c>
      <c r="C36" s="7" t="s">
        <v>50</v>
      </c>
      <c r="D36" s="8" t="s">
        <v>507</v>
      </c>
      <c r="E36" s="16" t="s">
        <v>11</v>
      </c>
      <c r="F36" s="13" t="s">
        <v>18</v>
      </c>
      <c r="G36" s="14">
        <v>4.66</v>
      </c>
      <c r="H36" s="15">
        <v>23.01</v>
      </c>
      <c r="I36" s="15">
        <v>45</v>
      </c>
      <c r="J36" s="11">
        <f t="shared" si="1"/>
        <v>107.2266</v>
      </c>
      <c r="K36" s="11">
        <v>209.7</v>
      </c>
      <c r="L36" s="12">
        <f t="shared" si="2"/>
        <v>107.2266</v>
      </c>
      <c r="O36" s="11">
        <f t="shared" si="0"/>
        <v>209.7</v>
      </c>
      <c r="P36" s="12">
        <f t="shared" si="3"/>
        <v>209.7</v>
      </c>
    </row>
    <row r="37" spans="1:16" x14ac:dyDescent="0.25">
      <c r="A37" s="7">
        <v>34</v>
      </c>
      <c r="B37" s="7" t="s">
        <v>9</v>
      </c>
      <c r="C37" s="7" t="s">
        <v>51</v>
      </c>
      <c r="D37" s="8" t="s">
        <v>508</v>
      </c>
      <c r="E37" s="17" t="s">
        <v>11</v>
      </c>
      <c r="F37" s="9" t="s">
        <v>18</v>
      </c>
      <c r="G37" s="10">
        <v>1</v>
      </c>
      <c r="H37" s="11">
        <v>23.01</v>
      </c>
      <c r="I37" s="15">
        <v>45</v>
      </c>
      <c r="J37" s="11">
        <f t="shared" si="1"/>
        <v>23.01</v>
      </c>
      <c r="K37" s="11">
        <v>45</v>
      </c>
      <c r="L37" s="12">
        <f t="shared" si="2"/>
        <v>23.01</v>
      </c>
      <c r="O37" s="11">
        <f t="shared" si="0"/>
        <v>45</v>
      </c>
      <c r="P37" s="12">
        <f t="shared" si="3"/>
        <v>45</v>
      </c>
    </row>
    <row r="38" spans="1:16" x14ac:dyDescent="0.25">
      <c r="A38" s="7">
        <v>35</v>
      </c>
      <c r="B38" s="7" t="s">
        <v>9</v>
      </c>
      <c r="C38" s="7" t="s">
        <v>52</v>
      </c>
      <c r="D38" s="8" t="s">
        <v>509</v>
      </c>
      <c r="E38" s="16" t="s">
        <v>11</v>
      </c>
      <c r="F38" s="13" t="s">
        <v>18</v>
      </c>
      <c r="G38" s="14">
        <v>0.82699999999999996</v>
      </c>
      <c r="H38" s="15">
        <v>23.01</v>
      </c>
      <c r="I38" s="15">
        <v>45</v>
      </c>
      <c r="J38" s="11">
        <f t="shared" si="1"/>
        <v>19.02927</v>
      </c>
      <c r="K38" s="11">
        <v>37.22</v>
      </c>
      <c r="L38" s="12">
        <f t="shared" si="2"/>
        <v>19.02927</v>
      </c>
      <c r="O38" s="11">
        <f t="shared" si="0"/>
        <v>37.22</v>
      </c>
      <c r="P38" s="12">
        <f t="shared" si="3"/>
        <v>37.22</v>
      </c>
    </row>
    <row r="39" spans="1:16" x14ac:dyDescent="0.25">
      <c r="A39" s="7">
        <v>36</v>
      </c>
      <c r="B39" s="7" t="s">
        <v>9</v>
      </c>
      <c r="C39" s="7" t="s">
        <v>53</v>
      </c>
      <c r="D39" s="8" t="s">
        <v>510</v>
      </c>
      <c r="E39" s="17" t="s">
        <v>11</v>
      </c>
      <c r="F39" s="9" t="s">
        <v>18</v>
      </c>
      <c r="G39" s="10">
        <v>3.9510000000000001</v>
      </c>
      <c r="H39" s="11">
        <v>23.01</v>
      </c>
      <c r="I39" s="15">
        <v>45</v>
      </c>
      <c r="J39" s="11">
        <f t="shared" si="1"/>
        <v>90.912510000000012</v>
      </c>
      <c r="K39" s="11">
        <v>177.8</v>
      </c>
      <c r="L39" s="12">
        <f t="shared" si="2"/>
        <v>90.912510000000012</v>
      </c>
      <c r="O39" s="11">
        <f t="shared" si="0"/>
        <v>177.8</v>
      </c>
      <c r="P39" s="12">
        <f t="shared" si="3"/>
        <v>177.8</v>
      </c>
    </row>
    <row r="40" spans="1:16" x14ac:dyDescent="0.25">
      <c r="A40" s="7">
        <v>37</v>
      </c>
      <c r="B40" s="7" t="s">
        <v>9</v>
      </c>
      <c r="C40" s="7" t="s">
        <v>54</v>
      </c>
      <c r="D40" s="8" t="s">
        <v>511</v>
      </c>
      <c r="E40" s="13" t="s">
        <v>14</v>
      </c>
      <c r="F40" s="13" t="s">
        <v>15</v>
      </c>
      <c r="G40" s="14">
        <v>0.88900000000000001</v>
      </c>
      <c r="H40" s="15">
        <v>23.52</v>
      </c>
      <c r="I40" s="15">
        <v>46</v>
      </c>
      <c r="J40" s="11">
        <f t="shared" si="1"/>
        <v>20.909279999999999</v>
      </c>
      <c r="K40" s="11">
        <v>40.89</v>
      </c>
      <c r="L40" s="12">
        <f t="shared" si="2"/>
        <v>20.909279999999999</v>
      </c>
      <c r="O40" s="11">
        <f t="shared" si="0"/>
        <v>40.89</v>
      </c>
      <c r="P40" s="12">
        <f t="shared" si="3"/>
        <v>40.89</v>
      </c>
    </row>
    <row r="41" spans="1:16" x14ac:dyDescent="0.25">
      <c r="A41" s="7">
        <v>38</v>
      </c>
      <c r="B41" s="7" t="s">
        <v>9</v>
      </c>
      <c r="C41" s="7" t="s">
        <v>55</v>
      </c>
      <c r="D41" s="8" t="s">
        <v>512</v>
      </c>
      <c r="E41" s="13" t="s">
        <v>14</v>
      </c>
      <c r="F41" s="13" t="s">
        <v>15</v>
      </c>
      <c r="G41" s="14">
        <v>3.2280000000000002</v>
      </c>
      <c r="H41" s="15">
        <v>23.52</v>
      </c>
      <c r="I41" s="15">
        <v>46</v>
      </c>
      <c r="J41" s="11">
        <f t="shared" si="1"/>
        <v>75.922560000000004</v>
      </c>
      <c r="K41" s="11">
        <v>148.49</v>
      </c>
      <c r="L41" s="12">
        <f t="shared" si="2"/>
        <v>75.922560000000004</v>
      </c>
      <c r="O41" s="11">
        <f t="shared" si="0"/>
        <v>148.49</v>
      </c>
      <c r="P41" s="12">
        <f t="shared" si="3"/>
        <v>148.49</v>
      </c>
    </row>
    <row r="42" spans="1:16" x14ac:dyDescent="0.25">
      <c r="A42" s="7">
        <v>39</v>
      </c>
      <c r="B42" s="7" t="s">
        <v>9</v>
      </c>
      <c r="C42" s="7" t="s">
        <v>56</v>
      </c>
      <c r="D42" s="8" t="s">
        <v>513</v>
      </c>
      <c r="E42" s="13" t="s">
        <v>14</v>
      </c>
      <c r="F42" s="13" t="s">
        <v>15</v>
      </c>
      <c r="G42" s="10">
        <v>2</v>
      </c>
      <c r="H42" s="11">
        <v>23.52</v>
      </c>
      <c r="I42" s="15">
        <v>46</v>
      </c>
      <c r="J42" s="11">
        <f t="shared" si="1"/>
        <v>47.04</v>
      </c>
      <c r="K42" s="11">
        <v>92</v>
      </c>
      <c r="L42" s="12">
        <f t="shared" si="2"/>
        <v>47.04</v>
      </c>
      <c r="O42" s="11">
        <f t="shared" si="0"/>
        <v>92</v>
      </c>
      <c r="P42" s="12">
        <f t="shared" si="3"/>
        <v>92</v>
      </c>
    </row>
    <row r="43" spans="1:16" x14ac:dyDescent="0.25">
      <c r="A43" s="7">
        <v>40</v>
      </c>
      <c r="B43" s="7" t="s">
        <v>9</v>
      </c>
      <c r="C43" s="7" t="s">
        <v>57</v>
      </c>
      <c r="D43" s="8" t="s">
        <v>514</v>
      </c>
      <c r="E43" s="13" t="s">
        <v>14</v>
      </c>
      <c r="F43" s="13" t="s">
        <v>15</v>
      </c>
      <c r="G43" s="14">
        <v>3.048</v>
      </c>
      <c r="H43" s="15">
        <v>23.52</v>
      </c>
      <c r="I43" s="15">
        <v>46</v>
      </c>
      <c r="J43" s="11">
        <f t="shared" si="1"/>
        <v>71.688959999999994</v>
      </c>
      <c r="K43" s="11">
        <v>140.21</v>
      </c>
      <c r="L43" s="12">
        <f t="shared" si="2"/>
        <v>71.688959999999994</v>
      </c>
      <c r="O43" s="11">
        <f t="shared" si="0"/>
        <v>140.21</v>
      </c>
      <c r="P43" s="12">
        <f t="shared" si="3"/>
        <v>140.21</v>
      </c>
    </row>
    <row r="44" spans="1:16" x14ac:dyDescent="0.25">
      <c r="A44" s="7">
        <v>41</v>
      </c>
      <c r="B44" s="7" t="s">
        <v>9</v>
      </c>
      <c r="C44" s="7" t="s">
        <v>58</v>
      </c>
      <c r="D44" s="8" t="s">
        <v>515</v>
      </c>
      <c r="E44" s="9" t="s">
        <v>14</v>
      </c>
      <c r="F44" s="9" t="s">
        <v>15</v>
      </c>
      <c r="G44" s="10">
        <v>1.0189999999999999</v>
      </c>
      <c r="H44" s="11">
        <v>23.52</v>
      </c>
      <c r="I44" s="15">
        <v>46</v>
      </c>
      <c r="J44" s="11">
        <f t="shared" si="1"/>
        <v>23.966879999999996</v>
      </c>
      <c r="K44" s="11">
        <v>46.87</v>
      </c>
      <c r="L44" s="12">
        <f t="shared" si="2"/>
        <v>23.966879999999996</v>
      </c>
      <c r="O44" s="11">
        <f t="shared" si="0"/>
        <v>46.87</v>
      </c>
      <c r="P44" s="12">
        <f t="shared" si="3"/>
        <v>46.87</v>
      </c>
    </row>
    <row r="45" spans="1:16" x14ac:dyDescent="0.25">
      <c r="A45" s="7">
        <v>42</v>
      </c>
      <c r="B45" s="7" t="s">
        <v>9</v>
      </c>
      <c r="C45" s="7" t="s">
        <v>59</v>
      </c>
      <c r="D45" s="8" t="s">
        <v>516</v>
      </c>
      <c r="E45" s="13" t="s">
        <v>14</v>
      </c>
      <c r="F45" s="13" t="s">
        <v>15</v>
      </c>
      <c r="G45" s="14">
        <v>5.2270000000000003</v>
      </c>
      <c r="H45" s="15">
        <v>23.52</v>
      </c>
      <c r="I45" s="15">
        <v>46</v>
      </c>
      <c r="J45" s="11">
        <f t="shared" si="1"/>
        <v>122.93904000000001</v>
      </c>
      <c r="K45" s="11">
        <v>240.44</v>
      </c>
      <c r="L45" s="12">
        <f t="shared" si="2"/>
        <v>122.93904000000001</v>
      </c>
      <c r="O45" s="11">
        <f t="shared" si="0"/>
        <v>240.44</v>
      </c>
      <c r="P45" s="12">
        <f t="shared" si="3"/>
        <v>240.44</v>
      </c>
    </row>
    <row r="46" spans="1:16" x14ac:dyDescent="0.25">
      <c r="A46" s="7">
        <v>43</v>
      </c>
      <c r="B46" s="7" t="s">
        <v>9</v>
      </c>
      <c r="C46" s="7" t="s">
        <v>60</v>
      </c>
      <c r="D46" s="8" t="s">
        <v>517</v>
      </c>
      <c r="E46" s="9" t="s">
        <v>14</v>
      </c>
      <c r="F46" s="9" t="s">
        <v>15</v>
      </c>
      <c r="G46" s="10">
        <v>1.4379999999999999</v>
      </c>
      <c r="H46" s="11">
        <v>23.52</v>
      </c>
      <c r="I46" s="15">
        <v>46</v>
      </c>
      <c r="J46" s="11">
        <f t="shared" si="1"/>
        <v>33.821759999999998</v>
      </c>
      <c r="K46" s="11">
        <v>66.150000000000006</v>
      </c>
      <c r="L46" s="12">
        <f t="shared" si="2"/>
        <v>33.821759999999998</v>
      </c>
      <c r="O46" s="11">
        <f t="shared" si="0"/>
        <v>66.150000000000006</v>
      </c>
      <c r="P46" s="12">
        <f t="shared" si="3"/>
        <v>66.150000000000006</v>
      </c>
    </row>
    <row r="47" spans="1:16" x14ac:dyDescent="0.25">
      <c r="A47" s="7">
        <v>44</v>
      </c>
      <c r="B47" s="7" t="s">
        <v>9</v>
      </c>
      <c r="C47" s="7" t="s">
        <v>61</v>
      </c>
      <c r="D47" s="8" t="s">
        <v>518</v>
      </c>
      <c r="E47" s="13" t="s">
        <v>14</v>
      </c>
      <c r="F47" s="13" t="s">
        <v>15</v>
      </c>
      <c r="G47" s="10">
        <v>20.001000000000001</v>
      </c>
      <c r="H47" s="11">
        <v>23.52</v>
      </c>
      <c r="I47" s="15">
        <v>46</v>
      </c>
      <c r="J47" s="11">
        <f t="shared" si="1"/>
        <v>470.42352</v>
      </c>
      <c r="K47" s="11">
        <v>920.05</v>
      </c>
      <c r="L47" s="12">
        <f t="shared" si="2"/>
        <v>470.42352</v>
      </c>
      <c r="O47" s="11">
        <f t="shared" si="0"/>
        <v>920.05</v>
      </c>
      <c r="P47" s="12">
        <f t="shared" si="3"/>
        <v>920.05</v>
      </c>
    </row>
    <row r="48" spans="1:16" x14ac:dyDescent="0.25">
      <c r="A48" s="7">
        <v>45</v>
      </c>
      <c r="B48" s="7" t="s">
        <v>9</v>
      </c>
      <c r="C48" s="7" t="s">
        <v>62</v>
      </c>
      <c r="D48" s="8" t="s">
        <v>519</v>
      </c>
      <c r="E48" s="9" t="s">
        <v>14</v>
      </c>
      <c r="F48" s="9" t="s">
        <v>15</v>
      </c>
      <c r="G48" s="10">
        <v>19</v>
      </c>
      <c r="H48" s="11">
        <v>23.52</v>
      </c>
      <c r="I48" s="15">
        <v>46</v>
      </c>
      <c r="J48" s="11">
        <f t="shared" si="1"/>
        <v>446.88</v>
      </c>
      <c r="K48" s="11">
        <v>874</v>
      </c>
      <c r="L48" s="12">
        <f t="shared" si="2"/>
        <v>446.88</v>
      </c>
      <c r="O48" s="11">
        <f t="shared" si="0"/>
        <v>874</v>
      </c>
      <c r="P48" s="12">
        <f t="shared" si="3"/>
        <v>874</v>
      </c>
    </row>
    <row r="49" spans="1:18" x14ac:dyDescent="0.25">
      <c r="A49" s="7">
        <v>46</v>
      </c>
      <c r="B49" s="7" t="s">
        <v>9</v>
      </c>
      <c r="C49" s="7" t="s">
        <v>63</v>
      </c>
      <c r="D49" s="8" t="s">
        <v>520</v>
      </c>
      <c r="E49" s="13" t="s">
        <v>14</v>
      </c>
      <c r="F49" s="13" t="s">
        <v>15</v>
      </c>
      <c r="G49" s="14">
        <v>38.932000000000002</v>
      </c>
      <c r="H49" s="15">
        <v>23.52</v>
      </c>
      <c r="I49" s="15">
        <v>46</v>
      </c>
      <c r="J49" s="11">
        <f t="shared" si="1"/>
        <v>915.68064000000004</v>
      </c>
      <c r="K49" s="11">
        <v>1790.87</v>
      </c>
      <c r="L49" s="12">
        <f t="shared" si="2"/>
        <v>915.68064000000004</v>
      </c>
      <c r="O49" s="11">
        <f t="shared" si="0"/>
        <v>1790.87</v>
      </c>
      <c r="P49" s="12">
        <f t="shared" si="3"/>
        <v>1790.87</v>
      </c>
    </row>
    <row r="50" spans="1:18" x14ac:dyDescent="0.25">
      <c r="A50" s="7">
        <v>47</v>
      </c>
      <c r="B50" s="7" t="s">
        <v>9</v>
      </c>
      <c r="C50" s="7" t="s">
        <v>64</v>
      </c>
      <c r="D50" s="8" t="s">
        <v>521</v>
      </c>
      <c r="E50" s="13" t="s">
        <v>14</v>
      </c>
      <c r="F50" s="13" t="s">
        <v>15</v>
      </c>
      <c r="G50" s="14">
        <v>0.55600000000000005</v>
      </c>
      <c r="H50" s="15">
        <v>23.52</v>
      </c>
      <c r="I50" s="15">
        <v>46</v>
      </c>
      <c r="J50" s="11">
        <f t="shared" si="1"/>
        <v>13.077120000000001</v>
      </c>
      <c r="K50" s="11">
        <v>25.58</v>
      </c>
      <c r="L50" s="12">
        <f t="shared" si="2"/>
        <v>13.077120000000001</v>
      </c>
      <c r="O50" s="11">
        <f t="shared" si="0"/>
        <v>25.58</v>
      </c>
      <c r="P50" s="12">
        <f t="shared" si="3"/>
        <v>25.58</v>
      </c>
    </row>
    <row r="51" spans="1:18" x14ac:dyDescent="0.25">
      <c r="A51" s="7">
        <v>48</v>
      </c>
      <c r="B51" s="7" t="s">
        <v>9</v>
      </c>
      <c r="C51" s="7" t="s">
        <v>65</v>
      </c>
      <c r="D51" s="8" t="s">
        <v>522</v>
      </c>
      <c r="E51" s="13" t="s">
        <v>14</v>
      </c>
      <c r="F51" s="13" t="s">
        <v>15</v>
      </c>
      <c r="G51" s="14">
        <v>1.5740000000000001</v>
      </c>
      <c r="H51" s="15">
        <v>23.52</v>
      </c>
      <c r="I51" s="15">
        <v>46</v>
      </c>
      <c r="J51" s="11">
        <f t="shared" si="1"/>
        <v>37.020479999999999</v>
      </c>
      <c r="K51" s="11">
        <v>72.400000000000006</v>
      </c>
      <c r="L51" s="12">
        <f t="shared" si="2"/>
        <v>37.020479999999999</v>
      </c>
      <c r="O51" s="11">
        <f t="shared" si="0"/>
        <v>72.400000000000006</v>
      </c>
      <c r="P51" s="12">
        <f t="shared" si="3"/>
        <v>72.400000000000006</v>
      </c>
    </row>
    <row r="52" spans="1:18" x14ac:dyDescent="0.25">
      <c r="A52" s="7">
        <v>49</v>
      </c>
      <c r="B52" s="7" t="s">
        <v>9</v>
      </c>
      <c r="C52" s="7" t="s">
        <v>66</v>
      </c>
      <c r="D52" s="8" t="s">
        <v>523</v>
      </c>
      <c r="E52" s="17" t="s">
        <v>11</v>
      </c>
      <c r="F52" s="9" t="s">
        <v>18</v>
      </c>
      <c r="G52" s="14">
        <v>15.096</v>
      </c>
      <c r="H52" s="15">
        <v>23.01</v>
      </c>
      <c r="I52" s="15">
        <v>45</v>
      </c>
      <c r="J52" s="11">
        <f t="shared" si="1"/>
        <v>347.35896000000002</v>
      </c>
      <c r="K52" s="11">
        <v>679.32</v>
      </c>
      <c r="L52" s="12">
        <f t="shared" si="2"/>
        <v>347.35896000000002</v>
      </c>
      <c r="N52" s="1" t="s">
        <v>43</v>
      </c>
      <c r="O52" s="1" t="s">
        <v>43</v>
      </c>
      <c r="P52" s="1" t="s">
        <v>43</v>
      </c>
      <c r="Q52" s="1" t="s">
        <v>43</v>
      </c>
      <c r="R52" s="1" t="s">
        <v>43</v>
      </c>
    </row>
    <row r="53" spans="1:18" x14ac:dyDescent="0.25">
      <c r="A53" s="7">
        <v>50</v>
      </c>
      <c r="B53" s="7" t="s">
        <v>9</v>
      </c>
      <c r="C53" s="7" t="s">
        <v>67</v>
      </c>
      <c r="D53" s="8" t="s">
        <v>524</v>
      </c>
      <c r="E53" s="17" t="s">
        <v>11</v>
      </c>
      <c r="F53" s="9" t="s">
        <v>18</v>
      </c>
      <c r="G53" s="14">
        <v>2</v>
      </c>
      <c r="H53" s="15">
        <v>23.01</v>
      </c>
      <c r="I53" s="15">
        <v>45</v>
      </c>
      <c r="J53" s="11">
        <f t="shared" si="1"/>
        <v>46.02</v>
      </c>
      <c r="K53" s="11">
        <v>90</v>
      </c>
      <c r="L53" s="12">
        <f t="shared" si="2"/>
        <v>46.02</v>
      </c>
      <c r="O53" s="11">
        <f t="shared" si="0"/>
        <v>90</v>
      </c>
      <c r="P53" s="12">
        <f t="shared" si="3"/>
        <v>90</v>
      </c>
    </row>
    <row r="54" spans="1:18" x14ac:dyDescent="0.25">
      <c r="A54" s="7">
        <v>51</v>
      </c>
      <c r="B54" s="7" t="s">
        <v>9</v>
      </c>
      <c r="C54" s="7" t="s">
        <v>68</v>
      </c>
      <c r="D54" s="8" t="s">
        <v>525</v>
      </c>
      <c r="E54" s="17" t="s">
        <v>11</v>
      </c>
      <c r="F54" s="9" t="s">
        <v>18</v>
      </c>
      <c r="G54" s="14">
        <v>1.173</v>
      </c>
      <c r="H54" s="15">
        <v>23.01</v>
      </c>
      <c r="I54" s="15">
        <v>45</v>
      </c>
      <c r="J54" s="11">
        <f t="shared" si="1"/>
        <v>26.990730000000003</v>
      </c>
      <c r="K54" s="11">
        <v>52.79</v>
      </c>
      <c r="L54" s="12">
        <f t="shared" si="2"/>
        <v>26.990730000000003</v>
      </c>
      <c r="O54" s="11">
        <f t="shared" si="0"/>
        <v>52.79</v>
      </c>
      <c r="P54" s="12">
        <f t="shared" si="3"/>
        <v>52.79</v>
      </c>
    </row>
    <row r="55" spans="1:18" x14ac:dyDescent="0.25">
      <c r="A55" s="7">
        <v>52</v>
      </c>
      <c r="B55" s="7" t="s">
        <v>9</v>
      </c>
      <c r="C55" s="7" t="s">
        <v>69</v>
      </c>
      <c r="D55" s="8" t="s">
        <v>526</v>
      </c>
      <c r="E55" s="17" t="s">
        <v>11</v>
      </c>
      <c r="F55" s="9" t="s">
        <v>18</v>
      </c>
      <c r="G55" s="14">
        <v>4.2919999999999998</v>
      </c>
      <c r="H55" s="15">
        <v>23.01</v>
      </c>
      <c r="I55" s="15">
        <v>45</v>
      </c>
      <c r="J55" s="11">
        <f t="shared" si="1"/>
        <v>98.758920000000003</v>
      </c>
      <c r="K55" s="11">
        <v>193.14</v>
      </c>
      <c r="L55" s="12">
        <f t="shared" si="2"/>
        <v>98.758920000000003</v>
      </c>
      <c r="O55" s="11">
        <f t="shared" si="0"/>
        <v>193.14</v>
      </c>
      <c r="P55" s="12">
        <f t="shared" si="3"/>
        <v>193.14</v>
      </c>
    </row>
    <row r="56" spans="1:18" x14ac:dyDescent="0.25">
      <c r="A56" s="7">
        <v>53</v>
      </c>
      <c r="B56" s="7" t="s">
        <v>9</v>
      </c>
      <c r="C56" s="7" t="s">
        <v>70</v>
      </c>
      <c r="D56" s="8" t="s">
        <v>527</v>
      </c>
      <c r="E56" s="17" t="s">
        <v>11</v>
      </c>
      <c r="F56" s="9" t="s">
        <v>18</v>
      </c>
      <c r="G56" s="14">
        <v>4.9989999999999997</v>
      </c>
      <c r="H56" s="15">
        <v>23.01</v>
      </c>
      <c r="I56" s="15">
        <v>45</v>
      </c>
      <c r="J56" s="11">
        <f t="shared" si="1"/>
        <v>115.02699</v>
      </c>
      <c r="K56" s="11">
        <v>224.96</v>
      </c>
      <c r="L56" s="12">
        <f t="shared" si="2"/>
        <v>115.02699</v>
      </c>
      <c r="O56" s="11">
        <f t="shared" si="0"/>
        <v>224.96</v>
      </c>
      <c r="P56" s="12">
        <f t="shared" si="3"/>
        <v>224.96</v>
      </c>
    </row>
    <row r="57" spans="1:18" x14ac:dyDescent="0.25">
      <c r="A57" s="7">
        <v>54</v>
      </c>
      <c r="B57" s="7" t="s">
        <v>9</v>
      </c>
      <c r="C57" s="7" t="s">
        <v>71</v>
      </c>
      <c r="D57" s="8" t="s">
        <v>528</v>
      </c>
      <c r="E57" s="17" t="s">
        <v>11</v>
      </c>
      <c r="F57" s="9" t="s">
        <v>18</v>
      </c>
      <c r="G57" s="14">
        <v>4.4980000000000002</v>
      </c>
      <c r="H57" s="15">
        <v>23.01</v>
      </c>
      <c r="I57" s="15">
        <v>45</v>
      </c>
      <c r="J57" s="11">
        <f t="shared" si="1"/>
        <v>103.49898000000002</v>
      </c>
      <c r="K57" s="11">
        <v>202.41</v>
      </c>
      <c r="L57" s="12">
        <f t="shared" si="2"/>
        <v>103.49898000000002</v>
      </c>
      <c r="O57" s="11">
        <f t="shared" si="0"/>
        <v>202.41</v>
      </c>
      <c r="P57" s="12">
        <f t="shared" si="3"/>
        <v>202.41</v>
      </c>
    </row>
    <row r="58" spans="1:18" x14ac:dyDescent="0.25">
      <c r="A58" s="7">
        <v>55</v>
      </c>
      <c r="B58" s="7" t="s">
        <v>9</v>
      </c>
      <c r="C58" s="7" t="s">
        <v>72</v>
      </c>
      <c r="D58" s="8" t="s">
        <v>529</v>
      </c>
      <c r="E58" s="17" t="s">
        <v>11</v>
      </c>
      <c r="F58" s="9" t="s">
        <v>18</v>
      </c>
      <c r="G58" s="14">
        <v>4.0599999999999996</v>
      </c>
      <c r="H58" s="15">
        <v>23.01</v>
      </c>
      <c r="I58" s="15">
        <v>45</v>
      </c>
      <c r="J58" s="11">
        <f t="shared" si="1"/>
        <v>93.420599999999993</v>
      </c>
      <c r="K58" s="11">
        <v>182.7</v>
      </c>
      <c r="L58" s="12">
        <f t="shared" si="2"/>
        <v>93.420599999999993</v>
      </c>
      <c r="O58" s="11">
        <f t="shared" si="0"/>
        <v>182.7</v>
      </c>
      <c r="P58" s="12">
        <f t="shared" si="3"/>
        <v>182.7</v>
      </c>
    </row>
    <row r="59" spans="1:18" x14ac:dyDescent="0.25">
      <c r="A59" s="7">
        <v>56</v>
      </c>
      <c r="B59" s="7" t="s">
        <v>9</v>
      </c>
      <c r="C59" s="7" t="s">
        <v>73</v>
      </c>
      <c r="D59" s="8" t="s">
        <v>530</v>
      </c>
      <c r="E59" s="17" t="s">
        <v>11</v>
      </c>
      <c r="F59" s="9" t="s">
        <v>18</v>
      </c>
      <c r="G59" s="14">
        <v>1.3220000000000001</v>
      </c>
      <c r="H59" s="15">
        <v>23.01</v>
      </c>
      <c r="I59" s="15">
        <v>45</v>
      </c>
      <c r="J59" s="11">
        <f t="shared" si="1"/>
        <v>30.419220000000003</v>
      </c>
      <c r="K59" s="11">
        <v>59.49</v>
      </c>
      <c r="L59" s="12">
        <f t="shared" si="2"/>
        <v>30.419220000000003</v>
      </c>
      <c r="O59" s="11">
        <f t="shared" si="0"/>
        <v>59.49</v>
      </c>
      <c r="P59" s="12">
        <f t="shared" si="3"/>
        <v>59.49</v>
      </c>
    </row>
    <row r="60" spans="1:18" x14ac:dyDescent="0.25">
      <c r="A60" s="7">
        <v>57</v>
      </c>
      <c r="B60" s="7" t="s">
        <v>9</v>
      </c>
      <c r="C60" s="7" t="s">
        <v>74</v>
      </c>
      <c r="D60" s="8" t="s">
        <v>531</v>
      </c>
      <c r="E60" s="13" t="s">
        <v>14</v>
      </c>
      <c r="F60" s="13" t="s">
        <v>15</v>
      </c>
      <c r="G60" s="14">
        <v>4.3849999999999998</v>
      </c>
      <c r="H60" s="15">
        <v>23.52</v>
      </c>
      <c r="I60" s="15">
        <v>46</v>
      </c>
      <c r="J60" s="11">
        <f t="shared" si="1"/>
        <v>103.1352</v>
      </c>
      <c r="K60" s="11">
        <v>201.71</v>
      </c>
      <c r="L60" s="12">
        <f t="shared" si="2"/>
        <v>103.1352</v>
      </c>
      <c r="O60" s="11">
        <f t="shared" si="0"/>
        <v>201.71</v>
      </c>
      <c r="P60" s="12">
        <f t="shared" si="3"/>
        <v>201.71</v>
      </c>
    </row>
    <row r="61" spans="1:18" x14ac:dyDescent="0.25">
      <c r="A61" s="7">
        <v>58</v>
      </c>
      <c r="B61" s="7" t="s">
        <v>9</v>
      </c>
      <c r="C61" s="7" t="s">
        <v>75</v>
      </c>
      <c r="D61" s="8" t="s">
        <v>532</v>
      </c>
      <c r="E61" s="13" t="s">
        <v>14</v>
      </c>
      <c r="F61" s="13" t="s">
        <v>15</v>
      </c>
      <c r="G61" s="14">
        <v>5.42</v>
      </c>
      <c r="H61" s="15">
        <v>23.52</v>
      </c>
      <c r="I61" s="15">
        <v>46</v>
      </c>
      <c r="J61" s="11">
        <f t="shared" si="1"/>
        <v>127.47839999999999</v>
      </c>
      <c r="K61" s="11">
        <v>249.32</v>
      </c>
      <c r="L61" s="12">
        <f t="shared" si="2"/>
        <v>127.47839999999999</v>
      </c>
      <c r="O61" s="11">
        <f t="shared" si="0"/>
        <v>249.32</v>
      </c>
      <c r="P61" s="12">
        <f t="shared" si="3"/>
        <v>249.32</v>
      </c>
    </row>
    <row r="62" spans="1:18" x14ac:dyDescent="0.25">
      <c r="A62" s="7">
        <v>59</v>
      </c>
      <c r="B62" s="7" t="s">
        <v>9</v>
      </c>
      <c r="C62" s="7" t="s">
        <v>76</v>
      </c>
      <c r="D62" s="8" t="s">
        <v>533</v>
      </c>
      <c r="E62" s="13" t="s">
        <v>14</v>
      </c>
      <c r="F62" s="13" t="s">
        <v>15</v>
      </c>
      <c r="G62" s="14">
        <v>4.7489999999999997</v>
      </c>
      <c r="H62" s="15">
        <v>23.52</v>
      </c>
      <c r="I62" s="15">
        <v>46</v>
      </c>
      <c r="J62" s="11">
        <f t="shared" si="1"/>
        <v>111.69647999999999</v>
      </c>
      <c r="K62" s="11">
        <v>218.45</v>
      </c>
      <c r="L62" s="12">
        <f t="shared" si="2"/>
        <v>111.69647999999999</v>
      </c>
      <c r="O62" s="11">
        <f t="shared" si="0"/>
        <v>218.45</v>
      </c>
      <c r="P62" s="12">
        <f t="shared" si="3"/>
        <v>218.45</v>
      </c>
    </row>
    <row r="63" spans="1:18" x14ac:dyDescent="0.25">
      <c r="A63" s="7">
        <v>60</v>
      </c>
      <c r="B63" s="7" t="s">
        <v>9</v>
      </c>
      <c r="C63" s="7" t="s">
        <v>77</v>
      </c>
      <c r="D63" s="8" t="s">
        <v>534</v>
      </c>
      <c r="E63" s="13" t="s">
        <v>14</v>
      </c>
      <c r="F63" s="13" t="s">
        <v>15</v>
      </c>
      <c r="G63" s="14">
        <v>0.28899999999999998</v>
      </c>
      <c r="H63" s="15">
        <v>23.52</v>
      </c>
      <c r="I63" s="15">
        <v>46</v>
      </c>
      <c r="J63" s="11">
        <f t="shared" si="1"/>
        <v>6.7972799999999998</v>
      </c>
      <c r="K63" s="11">
        <v>13.29</v>
      </c>
      <c r="L63" s="12">
        <f t="shared" si="2"/>
        <v>6.7972799999999998</v>
      </c>
      <c r="O63" s="11">
        <f t="shared" si="0"/>
        <v>13.29</v>
      </c>
      <c r="P63" s="12">
        <f t="shared" si="3"/>
        <v>13.29</v>
      </c>
    </row>
    <row r="64" spans="1:18" x14ac:dyDescent="0.25">
      <c r="A64" s="7">
        <v>61</v>
      </c>
      <c r="B64" s="7" t="s">
        <v>9</v>
      </c>
      <c r="C64" s="7" t="s">
        <v>78</v>
      </c>
      <c r="D64" s="8" t="s">
        <v>535</v>
      </c>
      <c r="E64" s="13" t="s">
        <v>14</v>
      </c>
      <c r="F64" s="9" t="s">
        <v>12</v>
      </c>
      <c r="G64" s="14">
        <v>1.01</v>
      </c>
      <c r="H64" s="15">
        <v>25.56</v>
      </c>
      <c r="I64" s="11">
        <v>50</v>
      </c>
      <c r="J64" s="11">
        <f t="shared" si="1"/>
        <v>25.8156</v>
      </c>
      <c r="K64" s="11">
        <v>50.5</v>
      </c>
      <c r="L64" s="12">
        <f t="shared" si="2"/>
        <v>25.8156</v>
      </c>
      <c r="O64" s="11">
        <f t="shared" si="0"/>
        <v>50.5</v>
      </c>
      <c r="P64" s="12">
        <f t="shared" si="3"/>
        <v>50.5</v>
      </c>
    </row>
    <row r="65" spans="1:16" x14ac:dyDescent="0.25">
      <c r="A65" s="7">
        <v>62</v>
      </c>
      <c r="B65" s="7" t="s">
        <v>9</v>
      </c>
      <c r="C65" s="7" t="s">
        <v>79</v>
      </c>
      <c r="D65" s="8" t="s">
        <v>536</v>
      </c>
      <c r="E65" s="17" t="s">
        <v>11</v>
      </c>
      <c r="F65" s="9" t="s">
        <v>18</v>
      </c>
      <c r="G65" s="14">
        <v>4.8659999999999997</v>
      </c>
      <c r="H65" s="15">
        <v>23.01</v>
      </c>
      <c r="I65" s="15">
        <v>45</v>
      </c>
      <c r="J65" s="11">
        <f t="shared" si="1"/>
        <v>111.96666</v>
      </c>
      <c r="K65" s="11">
        <v>218.97</v>
      </c>
      <c r="L65" s="12">
        <f t="shared" si="2"/>
        <v>111.96666</v>
      </c>
      <c r="O65" s="11">
        <f t="shared" si="0"/>
        <v>218.97</v>
      </c>
      <c r="P65" s="12">
        <f t="shared" si="3"/>
        <v>218.97</v>
      </c>
    </row>
    <row r="66" spans="1:16" x14ac:dyDescent="0.25">
      <c r="A66" s="7">
        <v>63</v>
      </c>
      <c r="B66" s="7" t="s">
        <v>9</v>
      </c>
      <c r="C66" s="7" t="s">
        <v>80</v>
      </c>
      <c r="D66" s="8" t="s">
        <v>537</v>
      </c>
      <c r="E66" s="13" t="s">
        <v>14</v>
      </c>
      <c r="F66" s="13" t="s">
        <v>15</v>
      </c>
      <c r="G66" s="14">
        <v>0.61899999999999999</v>
      </c>
      <c r="H66" s="15">
        <v>23.52</v>
      </c>
      <c r="I66" s="15">
        <v>46</v>
      </c>
      <c r="J66" s="11">
        <f t="shared" si="1"/>
        <v>14.55888</v>
      </c>
      <c r="K66" s="11">
        <v>28.47</v>
      </c>
      <c r="L66" s="12">
        <f t="shared" si="2"/>
        <v>14.55888</v>
      </c>
      <c r="O66" s="11">
        <f t="shared" si="0"/>
        <v>28.47</v>
      </c>
      <c r="P66" s="12">
        <f t="shared" si="3"/>
        <v>28.47</v>
      </c>
    </row>
    <row r="67" spans="1:16" x14ac:dyDescent="0.25">
      <c r="A67" s="7">
        <v>64</v>
      </c>
      <c r="B67" s="7" t="s">
        <v>9</v>
      </c>
      <c r="C67" s="7" t="s">
        <v>81</v>
      </c>
      <c r="D67" s="8" t="s">
        <v>538</v>
      </c>
      <c r="E67" s="17" t="s">
        <v>11</v>
      </c>
      <c r="F67" s="9" t="s">
        <v>18</v>
      </c>
      <c r="G67" s="14">
        <v>6.9989999999999997</v>
      </c>
      <c r="H67" s="15">
        <v>23.01</v>
      </c>
      <c r="I67" s="15">
        <v>45</v>
      </c>
      <c r="J67" s="11">
        <f t="shared" si="1"/>
        <v>161.04698999999999</v>
      </c>
      <c r="K67" s="11">
        <v>314.95999999999998</v>
      </c>
      <c r="L67" s="12">
        <f t="shared" si="2"/>
        <v>161.04698999999999</v>
      </c>
      <c r="O67" s="11">
        <f t="shared" si="0"/>
        <v>314.95999999999998</v>
      </c>
      <c r="P67" s="12">
        <f t="shared" si="3"/>
        <v>314.95999999999998</v>
      </c>
    </row>
    <row r="68" spans="1:16" x14ac:dyDescent="0.25">
      <c r="A68" s="7">
        <v>65</v>
      </c>
      <c r="B68" s="7" t="s">
        <v>82</v>
      </c>
      <c r="C68" s="7" t="s">
        <v>83</v>
      </c>
      <c r="D68" s="8" t="s">
        <v>539</v>
      </c>
      <c r="E68" s="13" t="s">
        <v>14</v>
      </c>
      <c r="F68" s="13" t="s">
        <v>15</v>
      </c>
      <c r="G68" s="14">
        <v>6.4249999999999998</v>
      </c>
      <c r="H68" s="15">
        <v>23.52</v>
      </c>
      <c r="I68" s="15">
        <v>46</v>
      </c>
      <c r="J68" s="11">
        <f t="shared" si="1"/>
        <v>151.11599999999999</v>
      </c>
      <c r="K68" s="11">
        <v>295.55</v>
      </c>
      <c r="L68" s="12">
        <f t="shared" si="2"/>
        <v>151.11599999999999</v>
      </c>
      <c r="O68" s="11">
        <f>ROUND(G68*I68,2)</f>
        <v>295.55</v>
      </c>
      <c r="P68" s="12">
        <f t="shared" si="3"/>
        <v>295.55</v>
      </c>
    </row>
    <row r="69" spans="1:16" x14ac:dyDescent="0.25">
      <c r="A69" s="7">
        <v>66</v>
      </c>
      <c r="B69" s="7" t="s">
        <v>82</v>
      </c>
      <c r="C69" s="7" t="s">
        <v>84</v>
      </c>
      <c r="D69" s="8" t="s">
        <v>540</v>
      </c>
      <c r="E69" s="13" t="s">
        <v>14</v>
      </c>
      <c r="F69" s="13" t="s">
        <v>15</v>
      </c>
      <c r="G69" s="14">
        <v>1.8480000000000001</v>
      </c>
      <c r="H69" s="15">
        <v>23.52</v>
      </c>
      <c r="I69" s="15">
        <v>46</v>
      </c>
      <c r="J69" s="11">
        <f t="shared" ref="J69:J132" si="4">G69*H69</f>
        <v>43.464959999999998</v>
      </c>
      <c r="K69" s="11">
        <v>85.01</v>
      </c>
      <c r="L69" s="12">
        <f t="shared" ref="L69:L132" si="5">J69</f>
        <v>43.464959999999998</v>
      </c>
      <c r="O69" s="11">
        <f>ROUND(G69*I69,2)</f>
        <v>85.01</v>
      </c>
      <c r="P69" s="12">
        <f t="shared" si="3"/>
        <v>85.01</v>
      </c>
    </row>
    <row r="70" spans="1:16" x14ac:dyDescent="0.25">
      <c r="A70" s="7">
        <v>67</v>
      </c>
      <c r="B70" s="7" t="s">
        <v>82</v>
      </c>
      <c r="C70" s="7" t="s">
        <v>85</v>
      </c>
      <c r="D70" s="8" t="s">
        <v>541</v>
      </c>
      <c r="E70" s="13" t="s">
        <v>14</v>
      </c>
      <c r="F70" s="9" t="s">
        <v>12</v>
      </c>
      <c r="G70" s="14">
        <v>5.9219999999999997</v>
      </c>
      <c r="H70" s="15">
        <v>25.56</v>
      </c>
      <c r="I70" s="11">
        <v>50</v>
      </c>
      <c r="J70" s="11">
        <f t="shared" si="4"/>
        <v>151.36631999999997</v>
      </c>
      <c r="K70" s="11">
        <v>296.10000000000002</v>
      </c>
      <c r="L70" s="12">
        <f t="shared" si="5"/>
        <v>151.36631999999997</v>
      </c>
      <c r="O70" s="11">
        <f>ROUND(G70*I70,2)</f>
        <v>296.10000000000002</v>
      </c>
      <c r="P70" s="12">
        <f t="shared" si="3"/>
        <v>296.10000000000002</v>
      </c>
    </row>
    <row r="71" spans="1:16" x14ac:dyDescent="0.25">
      <c r="A71" s="7">
        <v>68</v>
      </c>
      <c r="B71" s="7" t="s">
        <v>82</v>
      </c>
      <c r="C71" s="7" t="s">
        <v>86</v>
      </c>
      <c r="D71" s="8" t="s">
        <v>542</v>
      </c>
      <c r="E71" s="13" t="s">
        <v>14</v>
      </c>
      <c r="F71" s="9" t="s">
        <v>12</v>
      </c>
      <c r="G71" s="14">
        <v>4.3730000000000002</v>
      </c>
      <c r="H71" s="15">
        <v>25.56</v>
      </c>
      <c r="I71" s="11">
        <v>50</v>
      </c>
      <c r="J71" s="11">
        <f t="shared" si="4"/>
        <v>111.77388000000001</v>
      </c>
      <c r="K71" s="11">
        <v>218.65</v>
      </c>
      <c r="L71" s="12">
        <f t="shared" si="5"/>
        <v>111.77388000000001</v>
      </c>
      <c r="O71" s="11">
        <f>ROUND(G71*I71,2)</f>
        <v>218.65</v>
      </c>
      <c r="P71" s="12">
        <f t="shared" si="3"/>
        <v>218.65</v>
      </c>
    </row>
    <row r="72" spans="1:16" x14ac:dyDescent="0.25">
      <c r="A72" s="7">
        <v>69</v>
      </c>
      <c r="B72" s="7" t="s">
        <v>82</v>
      </c>
      <c r="C72" s="7" t="s">
        <v>87</v>
      </c>
      <c r="D72" s="8" t="s">
        <v>543</v>
      </c>
      <c r="E72" s="13" t="s">
        <v>14</v>
      </c>
      <c r="F72" s="9" t="s">
        <v>12</v>
      </c>
      <c r="G72" s="14">
        <v>3.9470000000000001</v>
      </c>
      <c r="H72" s="15">
        <v>25.56</v>
      </c>
      <c r="I72" s="11">
        <v>50</v>
      </c>
      <c r="J72" s="11">
        <f t="shared" si="4"/>
        <v>100.88531999999999</v>
      </c>
      <c r="K72" s="11">
        <v>197.35</v>
      </c>
      <c r="L72" s="12">
        <f t="shared" si="5"/>
        <v>100.88531999999999</v>
      </c>
      <c r="O72" s="11">
        <f>ROUND(G72*I72,2)</f>
        <v>197.35</v>
      </c>
      <c r="P72" s="12">
        <f t="shared" si="3"/>
        <v>197.35</v>
      </c>
    </row>
    <row r="73" spans="1:16" x14ac:dyDescent="0.25">
      <c r="A73" s="7">
        <v>70</v>
      </c>
      <c r="B73" s="7" t="s">
        <v>88</v>
      </c>
      <c r="C73" s="7" t="s">
        <v>89</v>
      </c>
      <c r="D73" s="18" t="s">
        <v>544</v>
      </c>
      <c r="E73" s="16" t="s">
        <v>90</v>
      </c>
      <c r="F73" s="13" t="s">
        <v>91</v>
      </c>
      <c r="G73" s="14">
        <v>24.251000000000001</v>
      </c>
      <c r="H73" s="15">
        <v>21.47</v>
      </c>
      <c r="I73" s="15">
        <v>42</v>
      </c>
      <c r="J73" s="11">
        <f t="shared" si="4"/>
        <v>520.66896999999994</v>
      </c>
      <c r="K73" s="11">
        <v>1018.54</v>
      </c>
      <c r="L73" s="12">
        <f t="shared" si="5"/>
        <v>520.66896999999994</v>
      </c>
      <c r="O73" s="11">
        <f>ROUND(G73*I73,2)</f>
        <v>1018.54</v>
      </c>
      <c r="P73" s="12">
        <f t="shared" si="3"/>
        <v>1018.54</v>
      </c>
    </row>
    <row r="74" spans="1:16" x14ac:dyDescent="0.25">
      <c r="A74" s="7">
        <v>71</v>
      </c>
      <c r="B74" s="7" t="s">
        <v>88</v>
      </c>
      <c r="C74" s="7" t="s">
        <v>92</v>
      </c>
      <c r="D74" s="18" t="s">
        <v>545</v>
      </c>
      <c r="E74" s="13" t="s">
        <v>14</v>
      </c>
      <c r="F74" s="13" t="s">
        <v>18</v>
      </c>
      <c r="G74" s="14">
        <v>46.573999999999998</v>
      </c>
      <c r="H74" s="15">
        <v>23.01</v>
      </c>
      <c r="I74" s="15">
        <v>45</v>
      </c>
      <c r="J74" s="11">
        <f t="shared" si="4"/>
        <v>1071.6677400000001</v>
      </c>
      <c r="K74" s="11">
        <v>2095.83</v>
      </c>
      <c r="L74" s="12">
        <f t="shared" si="5"/>
        <v>1071.6677400000001</v>
      </c>
      <c r="O74" s="11">
        <f>ROUND(G74*I74,2)</f>
        <v>2095.83</v>
      </c>
      <c r="P74" s="12">
        <f t="shared" si="3"/>
        <v>2095.83</v>
      </c>
    </row>
    <row r="75" spans="1:16" x14ac:dyDescent="0.25">
      <c r="A75" s="7">
        <v>72</v>
      </c>
      <c r="B75" s="7" t="s">
        <v>88</v>
      </c>
      <c r="C75" s="7" t="s">
        <v>93</v>
      </c>
      <c r="D75" s="18" t="s">
        <v>546</v>
      </c>
      <c r="E75" s="13" t="s">
        <v>14</v>
      </c>
      <c r="F75" s="13" t="s">
        <v>18</v>
      </c>
      <c r="G75" s="14">
        <v>11.646000000000001</v>
      </c>
      <c r="H75" s="15">
        <v>23.01</v>
      </c>
      <c r="I75" s="15">
        <v>45</v>
      </c>
      <c r="J75" s="11">
        <f t="shared" si="4"/>
        <v>267.97446000000002</v>
      </c>
      <c r="K75" s="11">
        <v>524.07000000000005</v>
      </c>
      <c r="L75" s="12">
        <f t="shared" si="5"/>
        <v>267.97446000000002</v>
      </c>
      <c r="O75" s="11">
        <f>ROUND(G75*I75,2)</f>
        <v>524.07000000000005</v>
      </c>
      <c r="P75" s="12">
        <f t="shared" si="3"/>
        <v>524.07000000000005</v>
      </c>
    </row>
    <row r="76" spans="1:16" x14ac:dyDescent="0.25">
      <c r="A76" s="7">
        <v>73</v>
      </c>
      <c r="B76" s="7" t="s">
        <v>88</v>
      </c>
      <c r="C76" s="7" t="s">
        <v>94</v>
      </c>
      <c r="D76" s="18" t="s">
        <v>547</v>
      </c>
      <c r="E76" s="13" t="s">
        <v>14</v>
      </c>
      <c r="F76" s="13" t="s">
        <v>18</v>
      </c>
      <c r="G76" s="14">
        <v>6.6980000000000004</v>
      </c>
      <c r="H76" s="15">
        <v>23.01</v>
      </c>
      <c r="I76" s="15">
        <v>45</v>
      </c>
      <c r="J76" s="11">
        <f t="shared" si="4"/>
        <v>154.12098000000003</v>
      </c>
      <c r="K76" s="11">
        <v>301.41000000000003</v>
      </c>
      <c r="L76" s="12">
        <f t="shared" si="5"/>
        <v>154.12098000000003</v>
      </c>
      <c r="O76" s="11">
        <f>ROUND(G76*I76,2)</f>
        <v>301.41000000000003</v>
      </c>
      <c r="P76" s="12">
        <f t="shared" si="3"/>
        <v>301.41000000000003</v>
      </c>
    </row>
    <row r="77" spans="1:16" x14ac:dyDescent="0.25">
      <c r="A77" s="7">
        <v>74</v>
      </c>
      <c r="B77" s="7" t="s">
        <v>88</v>
      </c>
      <c r="C77" s="7" t="s">
        <v>95</v>
      </c>
      <c r="D77" s="8" t="s">
        <v>548</v>
      </c>
      <c r="E77" s="9" t="s">
        <v>14</v>
      </c>
      <c r="F77" s="9" t="s">
        <v>18</v>
      </c>
      <c r="G77" s="10">
        <v>4.37</v>
      </c>
      <c r="H77" s="11">
        <v>23.01</v>
      </c>
      <c r="I77" s="15">
        <v>45</v>
      </c>
      <c r="J77" s="11">
        <f t="shared" si="4"/>
        <v>100.55370000000001</v>
      </c>
      <c r="K77" s="11">
        <v>196.65</v>
      </c>
      <c r="L77" s="12">
        <f t="shared" si="5"/>
        <v>100.55370000000001</v>
      </c>
      <c r="O77" s="11">
        <f>ROUND(G77*I77,2)</f>
        <v>196.65</v>
      </c>
      <c r="P77" s="12">
        <f t="shared" si="3"/>
        <v>196.65</v>
      </c>
    </row>
    <row r="78" spans="1:16" x14ac:dyDescent="0.25">
      <c r="A78" s="7">
        <v>75</v>
      </c>
      <c r="B78" s="7" t="s">
        <v>88</v>
      </c>
      <c r="C78" s="7" t="s">
        <v>96</v>
      </c>
      <c r="D78" s="18" t="s">
        <v>549</v>
      </c>
      <c r="E78" s="13" t="s">
        <v>14</v>
      </c>
      <c r="F78" s="13" t="s">
        <v>18</v>
      </c>
      <c r="G78" s="14">
        <v>5.0149999999999997</v>
      </c>
      <c r="H78" s="15">
        <v>23.01</v>
      </c>
      <c r="I78" s="15">
        <v>45</v>
      </c>
      <c r="J78" s="11">
        <f t="shared" si="4"/>
        <v>115.39515</v>
      </c>
      <c r="K78" s="11">
        <v>225.68</v>
      </c>
      <c r="L78" s="12">
        <f t="shared" si="5"/>
        <v>115.39515</v>
      </c>
      <c r="O78" s="11">
        <f>ROUND(G78*I78,2)</f>
        <v>225.68</v>
      </c>
      <c r="P78" s="12">
        <f t="shared" si="3"/>
        <v>225.68</v>
      </c>
    </row>
    <row r="79" spans="1:16" x14ac:dyDescent="0.25">
      <c r="A79" s="7">
        <v>76</v>
      </c>
      <c r="B79" s="7" t="s">
        <v>88</v>
      </c>
      <c r="C79" s="7" t="s">
        <v>97</v>
      </c>
      <c r="D79" s="8" t="s">
        <v>550</v>
      </c>
      <c r="E79" s="9" t="s">
        <v>14</v>
      </c>
      <c r="F79" s="9" t="s">
        <v>18</v>
      </c>
      <c r="G79" s="10">
        <v>123.084</v>
      </c>
      <c r="H79" s="11">
        <v>23.01</v>
      </c>
      <c r="I79" s="15">
        <v>45</v>
      </c>
      <c r="J79" s="11">
        <f t="shared" si="4"/>
        <v>2832.1628400000004</v>
      </c>
      <c r="K79" s="11">
        <v>5538.78</v>
      </c>
      <c r="L79" s="12">
        <f t="shared" si="5"/>
        <v>2832.1628400000004</v>
      </c>
      <c r="O79" s="11">
        <f>ROUND(G79*I79,2)</f>
        <v>5538.78</v>
      </c>
      <c r="P79" s="12">
        <f t="shared" si="3"/>
        <v>5538.78</v>
      </c>
    </row>
    <row r="80" spans="1:16" x14ac:dyDescent="0.25">
      <c r="A80" s="7">
        <v>77</v>
      </c>
      <c r="B80" s="7" t="s">
        <v>88</v>
      </c>
      <c r="C80" s="7" t="s">
        <v>98</v>
      </c>
      <c r="D80" s="8" t="s">
        <v>551</v>
      </c>
      <c r="E80" s="9" t="s">
        <v>99</v>
      </c>
      <c r="F80" s="9" t="s">
        <v>18</v>
      </c>
      <c r="G80" s="10">
        <v>7.6289999999999996</v>
      </c>
      <c r="H80" s="11">
        <v>23.01</v>
      </c>
      <c r="I80" s="15">
        <v>45</v>
      </c>
      <c r="J80" s="11">
        <f t="shared" si="4"/>
        <v>175.54329000000001</v>
      </c>
      <c r="K80" s="11">
        <v>343.31</v>
      </c>
      <c r="L80" s="12">
        <f t="shared" si="5"/>
        <v>175.54329000000001</v>
      </c>
      <c r="O80" s="11">
        <f>ROUND(G80*I80,2)</f>
        <v>343.31</v>
      </c>
      <c r="P80" s="12">
        <f t="shared" si="3"/>
        <v>343.31</v>
      </c>
    </row>
    <row r="81" spans="1:16" x14ac:dyDescent="0.25">
      <c r="A81" s="7">
        <v>78</v>
      </c>
      <c r="B81" s="7" t="s">
        <v>88</v>
      </c>
      <c r="C81" s="7" t="s">
        <v>100</v>
      </c>
      <c r="D81" s="18" t="s">
        <v>552</v>
      </c>
      <c r="E81" s="13" t="s">
        <v>99</v>
      </c>
      <c r="F81" s="13" t="s">
        <v>91</v>
      </c>
      <c r="G81" s="14">
        <v>6.1479999999999997</v>
      </c>
      <c r="H81" s="15">
        <v>21.47</v>
      </c>
      <c r="I81" s="15">
        <v>42</v>
      </c>
      <c r="J81" s="11">
        <f t="shared" si="4"/>
        <v>131.99755999999999</v>
      </c>
      <c r="K81" s="11">
        <v>258.22000000000003</v>
      </c>
      <c r="L81" s="12">
        <f t="shared" si="5"/>
        <v>131.99755999999999</v>
      </c>
      <c r="O81" s="11">
        <f>ROUND(G81*I81,2)</f>
        <v>258.22000000000003</v>
      </c>
      <c r="P81" s="12">
        <f t="shared" si="3"/>
        <v>258.22000000000003</v>
      </c>
    </row>
    <row r="82" spans="1:16" x14ac:dyDescent="0.25">
      <c r="A82" s="7">
        <v>79</v>
      </c>
      <c r="B82" s="7" t="s">
        <v>88</v>
      </c>
      <c r="C82" s="7" t="s">
        <v>101</v>
      </c>
      <c r="D82" s="18" t="s">
        <v>553</v>
      </c>
      <c r="E82" s="13" t="s">
        <v>14</v>
      </c>
      <c r="F82" s="13" t="s">
        <v>18</v>
      </c>
      <c r="G82" s="14">
        <v>17.599</v>
      </c>
      <c r="H82" s="15">
        <v>23.01</v>
      </c>
      <c r="I82" s="15">
        <v>45</v>
      </c>
      <c r="J82" s="11">
        <f t="shared" si="4"/>
        <v>404.95299000000006</v>
      </c>
      <c r="K82" s="11">
        <v>791.96</v>
      </c>
      <c r="L82" s="12">
        <f t="shared" si="5"/>
        <v>404.95299000000006</v>
      </c>
      <c r="O82" s="11">
        <f>ROUND(G82*I82,2)</f>
        <v>791.96</v>
      </c>
      <c r="P82" s="12">
        <f t="shared" si="3"/>
        <v>791.96</v>
      </c>
    </row>
    <row r="83" spans="1:16" x14ac:dyDescent="0.25">
      <c r="A83" s="7">
        <v>80</v>
      </c>
      <c r="B83" s="7" t="s">
        <v>88</v>
      </c>
      <c r="C83" s="7" t="s">
        <v>102</v>
      </c>
      <c r="D83" s="18" t="s">
        <v>554</v>
      </c>
      <c r="E83" s="13" t="s">
        <v>14</v>
      </c>
      <c r="F83" s="13" t="s">
        <v>18</v>
      </c>
      <c r="G83" s="14">
        <v>2.7480000000000002</v>
      </c>
      <c r="H83" s="15">
        <v>23.01</v>
      </c>
      <c r="I83" s="15">
        <v>45</v>
      </c>
      <c r="J83" s="11">
        <f t="shared" si="4"/>
        <v>63.231480000000012</v>
      </c>
      <c r="K83" s="11">
        <v>123.66</v>
      </c>
      <c r="L83" s="12">
        <f t="shared" si="5"/>
        <v>63.231480000000012</v>
      </c>
      <c r="O83" s="11">
        <f>ROUND(G83*I83,2)</f>
        <v>123.66</v>
      </c>
      <c r="P83" s="12">
        <f t="shared" ref="P83:P149" si="6">O83</f>
        <v>123.66</v>
      </c>
    </row>
    <row r="84" spans="1:16" x14ac:dyDescent="0.25">
      <c r="A84" s="7">
        <v>81</v>
      </c>
      <c r="B84" s="7" t="s">
        <v>88</v>
      </c>
      <c r="C84" s="7" t="s">
        <v>103</v>
      </c>
      <c r="D84" s="8" t="s">
        <v>555</v>
      </c>
      <c r="E84" s="9" t="s">
        <v>14</v>
      </c>
      <c r="F84" s="9" t="s">
        <v>18</v>
      </c>
      <c r="G84" s="10">
        <v>10.622999999999999</v>
      </c>
      <c r="H84" s="11">
        <v>23.01</v>
      </c>
      <c r="I84" s="15">
        <v>45</v>
      </c>
      <c r="J84" s="11">
        <f t="shared" si="4"/>
        <v>244.43522999999999</v>
      </c>
      <c r="K84" s="11">
        <v>478.04</v>
      </c>
      <c r="L84" s="12">
        <f t="shared" si="5"/>
        <v>244.43522999999999</v>
      </c>
      <c r="O84" s="11">
        <f>ROUND(G84*I84,2)</f>
        <v>478.04</v>
      </c>
      <c r="P84" s="12">
        <f t="shared" si="6"/>
        <v>478.04</v>
      </c>
    </row>
    <row r="85" spans="1:16" x14ac:dyDescent="0.25">
      <c r="A85" s="7">
        <v>82</v>
      </c>
      <c r="B85" s="7" t="s">
        <v>88</v>
      </c>
      <c r="C85" s="7" t="s">
        <v>104</v>
      </c>
      <c r="D85" s="8" t="s">
        <v>556</v>
      </c>
      <c r="E85" s="9" t="s">
        <v>14</v>
      </c>
      <c r="F85" s="9" t="s">
        <v>18</v>
      </c>
      <c r="G85" s="10">
        <v>10.43</v>
      </c>
      <c r="H85" s="11">
        <v>23.01</v>
      </c>
      <c r="I85" s="15">
        <v>45</v>
      </c>
      <c r="J85" s="11">
        <f t="shared" si="4"/>
        <v>239.99430000000001</v>
      </c>
      <c r="K85" s="11">
        <v>469.35</v>
      </c>
      <c r="L85" s="12">
        <f t="shared" si="5"/>
        <v>239.99430000000001</v>
      </c>
      <c r="O85" s="11">
        <f>ROUND(G85*I85,2)</f>
        <v>469.35</v>
      </c>
      <c r="P85" s="12">
        <f t="shared" si="6"/>
        <v>469.35</v>
      </c>
    </row>
    <row r="86" spans="1:16" x14ac:dyDescent="0.25">
      <c r="A86" s="7">
        <v>83</v>
      </c>
      <c r="B86" s="7" t="s">
        <v>88</v>
      </c>
      <c r="C86" s="7" t="s">
        <v>105</v>
      </c>
      <c r="D86" s="18" t="s">
        <v>557</v>
      </c>
      <c r="E86" s="13" t="s">
        <v>14</v>
      </c>
      <c r="F86" s="13" t="s">
        <v>15</v>
      </c>
      <c r="G86" s="14">
        <v>2.891</v>
      </c>
      <c r="H86" s="15">
        <v>23.52</v>
      </c>
      <c r="I86" s="15">
        <v>46</v>
      </c>
      <c r="J86" s="11">
        <f t="shared" si="4"/>
        <v>67.996319999999997</v>
      </c>
      <c r="K86" s="11">
        <v>132.99</v>
      </c>
      <c r="L86" s="12">
        <f t="shared" si="5"/>
        <v>67.996319999999997</v>
      </c>
      <c r="O86" s="11">
        <f>ROUND(G86*I86,2)</f>
        <v>132.99</v>
      </c>
      <c r="P86" s="12">
        <f t="shared" si="6"/>
        <v>132.99</v>
      </c>
    </row>
    <row r="87" spans="1:16" x14ac:dyDescent="0.25">
      <c r="A87" s="7">
        <v>84</v>
      </c>
      <c r="B87" s="7" t="s">
        <v>88</v>
      </c>
      <c r="C87" s="7" t="s">
        <v>106</v>
      </c>
      <c r="D87" s="8" t="s">
        <v>558</v>
      </c>
      <c r="E87" s="9" t="s">
        <v>14</v>
      </c>
      <c r="F87" s="9" t="s">
        <v>12</v>
      </c>
      <c r="G87" s="10">
        <v>4.9290000000000003</v>
      </c>
      <c r="H87" s="11">
        <v>25.56</v>
      </c>
      <c r="I87" s="11">
        <v>50</v>
      </c>
      <c r="J87" s="11">
        <f t="shared" si="4"/>
        <v>125.98524</v>
      </c>
      <c r="K87" s="11">
        <v>246.45</v>
      </c>
      <c r="L87" s="12">
        <f t="shared" si="5"/>
        <v>125.98524</v>
      </c>
      <c r="O87" s="11">
        <f>ROUND(G87*I87,2)</f>
        <v>246.45</v>
      </c>
      <c r="P87" s="12">
        <f t="shared" si="6"/>
        <v>246.45</v>
      </c>
    </row>
    <row r="88" spans="1:16" x14ac:dyDescent="0.25">
      <c r="A88" s="7">
        <v>85</v>
      </c>
      <c r="B88" s="7" t="s">
        <v>88</v>
      </c>
      <c r="C88" s="7" t="s">
        <v>107</v>
      </c>
      <c r="D88" s="18" t="s">
        <v>559</v>
      </c>
      <c r="E88" s="13" t="s">
        <v>14</v>
      </c>
      <c r="F88" s="13" t="s">
        <v>12</v>
      </c>
      <c r="G88" s="14">
        <v>4.399</v>
      </c>
      <c r="H88" s="15">
        <v>25.56</v>
      </c>
      <c r="I88" s="15">
        <v>50</v>
      </c>
      <c r="J88" s="11">
        <f t="shared" si="4"/>
        <v>112.43844</v>
      </c>
      <c r="K88" s="11">
        <v>219.95</v>
      </c>
      <c r="L88" s="12">
        <f t="shared" si="5"/>
        <v>112.43844</v>
      </c>
      <c r="O88" s="11">
        <f>ROUND(G88*I88,2)</f>
        <v>219.95</v>
      </c>
      <c r="P88" s="12">
        <f t="shared" si="6"/>
        <v>219.95</v>
      </c>
    </row>
    <row r="89" spans="1:16" x14ac:dyDescent="0.25">
      <c r="A89" s="7">
        <v>86</v>
      </c>
      <c r="B89" s="7" t="s">
        <v>88</v>
      </c>
      <c r="C89" s="7" t="s">
        <v>108</v>
      </c>
      <c r="D89" s="18" t="s">
        <v>560</v>
      </c>
      <c r="E89" s="13" t="s">
        <v>14</v>
      </c>
      <c r="F89" s="9" t="s">
        <v>18</v>
      </c>
      <c r="G89" s="14">
        <v>2.4430000000000001</v>
      </c>
      <c r="H89" s="15">
        <v>23.01</v>
      </c>
      <c r="I89" s="15">
        <v>45</v>
      </c>
      <c r="J89" s="11">
        <f t="shared" si="4"/>
        <v>56.213430000000002</v>
      </c>
      <c r="K89" s="11">
        <v>109.94</v>
      </c>
      <c r="L89" s="12">
        <f t="shared" si="5"/>
        <v>56.213430000000002</v>
      </c>
      <c r="O89" s="11">
        <f>ROUND(G89*I89,2)</f>
        <v>109.94</v>
      </c>
      <c r="P89" s="12">
        <f t="shared" si="6"/>
        <v>109.94</v>
      </c>
    </row>
    <row r="90" spans="1:16" x14ac:dyDescent="0.25">
      <c r="A90" s="7">
        <v>87</v>
      </c>
      <c r="B90" s="7" t="s">
        <v>88</v>
      </c>
      <c r="C90" s="7" t="s">
        <v>109</v>
      </c>
      <c r="D90" s="18" t="s">
        <v>561</v>
      </c>
      <c r="E90" s="13" t="s">
        <v>14</v>
      </c>
      <c r="F90" s="9" t="s">
        <v>18</v>
      </c>
      <c r="G90" s="14">
        <v>5.1280000000000001</v>
      </c>
      <c r="H90" s="15">
        <v>23.01</v>
      </c>
      <c r="I90" s="15">
        <v>45</v>
      </c>
      <c r="J90" s="11">
        <f t="shared" si="4"/>
        <v>117.99528000000001</v>
      </c>
      <c r="K90" s="11">
        <v>230.76</v>
      </c>
      <c r="L90" s="12">
        <f t="shared" si="5"/>
        <v>117.99528000000001</v>
      </c>
      <c r="O90" s="11">
        <f>ROUND(G90*I90,2)</f>
        <v>230.76</v>
      </c>
      <c r="P90" s="12">
        <f t="shared" si="6"/>
        <v>230.76</v>
      </c>
    </row>
    <row r="91" spans="1:16" x14ac:dyDescent="0.25">
      <c r="A91" s="7">
        <v>88</v>
      </c>
      <c r="B91" s="7" t="s">
        <v>88</v>
      </c>
      <c r="C91" s="7" t="s">
        <v>110</v>
      </c>
      <c r="D91" s="18" t="s">
        <v>562</v>
      </c>
      <c r="E91" s="13" t="s">
        <v>14</v>
      </c>
      <c r="F91" s="13" t="s">
        <v>12</v>
      </c>
      <c r="G91" s="14">
        <v>2.25</v>
      </c>
      <c r="H91" s="15">
        <v>25.56</v>
      </c>
      <c r="I91" s="15">
        <v>50</v>
      </c>
      <c r="J91" s="11">
        <f t="shared" si="4"/>
        <v>57.51</v>
      </c>
      <c r="K91" s="11">
        <v>112.5</v>
      </c>
      <c r="L91" s="12">
        <f t="shared" si="5"/>
        <v>57.51</v>
      </c>
      <c r="O91" s="11">
        <f>ROUND(G91*I91,2)</f>
        <v>112.5</v>
      </c>
      <c r="P91" s="12">
        <f t="shared" si="6"/>
        <v>112.5</v>
      </c>
    </row>
    <row r="92" spans="1:16" x14ac:dyDescent="0.25">
      <c r="A92" s="7">
        <v>89</v>
      </c>
      <c r="B92" s="7" t="s">
        <v>88</v>
      </c>
      <c r="C92" s="7" t="s">
        <v>111</v>
      </c>
      <c r="D92" s="18" t="s">
        <v>563</v>
      </c>
      <c r="E92" s="13" t="s">
        <v>14</v>
      </c>
      <c r="F92" s="13" t="s">
        <v>12</v>
      </c>
      <c r="G92" s="14">
        <v>1.9350000000000001</v>
      </c>
      <c r="H92" s="15">
        <v>25.56</v>
      </c>
      <c r="I92" s="15">
        <v>50</v>
      </c>
      <c r="J92" s="11">
        <f t="shared" si="4"/>
        <v>49.458599999999997</v>
      </c>
      <c r="K92" s="11">
        <v>96.75</v>
      </c>
      <c r="L92" s="12">
        <f t="shared" si="5"/>
        <v>49.458599999999997</v>
      </c>
      <c r="O92" s="11">
        <f>ROUND(G92*I92,2)</f>
        <v>96.75</v>
      </c>
      <c r="P92" s="12">
        <f t="shared" si="6"/>
        <v>96.75</v>
      </c>
    </row>
    <row r="93" spans="1:16" x14ac:dyDescent="0.25">
      <c r="A93" s="7">
        <v>90</v>
      </c>
      <c r="B93" s="7" t="s">
        <v>88</v>
      </c>
      <c r="C93" s="7" t="s">
        <v>112</v>
      </c>
      <c r="D93" s="18" t="s">
        <v>564</v>
      </c>
      <c r="E93" s="13" t="s">
        <v>14</v>
      </c>
      <c r="F93" s="13" t="s">
        <v>15</v>
      </c>
      <c r="G93" s="14">
        <v>7.5789999999999997</v>
      </c>
      <c r="H93" s="15">
        <v>23.52</v>
      </c>
      <c r="I93" s="15">
        <v>46</v>
      </c>
      <c r="J93" s="11">
        <f t="shared" si="4"/>
        <v>178.25807999999998</v>
      </c>
      <c r="K93" s="11">
        <v>348.63</v>
      </c>
      <c r="L93" s="12">
        <f t="shared" si="5"/>
        <v>178.25807999999998</v>
      </c>
      <c r="O93" s="11">
        <f>ROUND(G93*I93,2)</f>
        <v>348.63</v>
      </c>
      <c r="P93" s="12">
        <f t="shared" si="6"/>
        <v>348.63</v>
      </c>
    </row>
    <row r="94" spans="1:16" x14ac:dyDescent="0.25">
      <c r="A94" s="7">
        <v>91</v>
      </c>
      <c r="B94" s="7" t="s">
        <v>88</v>
      </c>
      <c r="C94" s="7" t="s">
        <v>113</v>
      </c>
      <c r="D94" s="18" t="s">
        <v>565</v>
      </c>
      <c r="E94" s="13" t="s">
        <v>14</v>
      </c>
      <c r="F94" s="13" t="s">
        <v>91</v>
      </c>
      <c r="G94" s="14">
        <v>2.3330000000000002</v>
      </c>
      <c r="H94" s="15">
        <v>21.47</v>
      </c>
      <c r="I94" s="15">
        <v>42</v>
      </c>
      <c r="J94" s="11">
        <f t="shared" si="4"/>
        <v>50.089510000000004</v>
      </c>
      <c r="K94" s="11">
        <v>97.99</v>
      </c>
      <c r="L94" s="12">
        <f t="shared" si="5"/>
        <v>50.089510000000004</v>
      </c>
      <c r="O94" s="11">
        <f>ROUND(G94*I94,2)</f>
        <v>97.99</v>
      </c>
      <c r="P94" s="12">
        <f t="shared" si="6"/>
        <v>97.99</v>
      </c>
    </row>
    <row r="95" spans="1:16" x14ac:dyDescent="0.25">
      <c r="A95" s="7">
        <v>92</v>
      </c>
      <c r="B95" s="7" t="s">
        <v>88</v>
      </c>
      <c r="C95" s="7" t="s">
        <v>114</v>
      </c>
      <c r="D95" s="18" t="s">
        <v>566</v>
      </c>
      <c r="E95" s="13" t="s">
        <v>14</v>
      </c>
      <c r="F95" s="13" t="s">
        <v>15</v>
      </c>
      <c r="G95" s="14">
        <v>0.60199999999999998</v>
      </c>
      <c r="H95" s="15">
        <v>23.52</v>
      </c>
      <c r="I95" s="15">
        <v>46</v>
      </c>
      <c r="J95" s="11">
        <f t="shared" si="4"/>
        <v>14.159039999999999</v>
      </c>
      <c r="K95" s="11">
        <v>27.69</v>
      </c>
      <c r="L95" s="12">
        <f t="shared" si="5"/>
        <v>14.159039999999999</v>
      </c>
      <c r="O95" s="11">
        <f>ROUND(G95*I95,2)</f>
        <v>27.69</v>
      </c>
      <c r="P95" s="12">
        <f t="shared" si="6"/>
        <v>27.69</v>
      </c>
    </row>
    <row r="96" spans="1:16" x14ac:dyDescent="0.25">
      <c r="A96" s="7">
        <v>93</v>
      </c>
      <c r="B96" s="7" t="s">
        <v>88</v>
      </c>
      <c r="C96" s="7" t="s">
        <v>115</v>
      </c>
      <c r="D96" s="18" t="s">
        <v>567</v>
      </c>
      <c r="E96" s="13" t="s">
        <v>14</v>
      </c>
      <c r="F96" s="9" t="s">
        <v>18</v>
      </c>
      <c r="G96" s="14">
        <v>14.507</v>
      </c>
      <c r="H96" s="15">
        <v>23.01</v>
      </c>
      <c r="I96" s="15">
        <v>45</v>
      </c>
      <c r="J96" s="11">
        <f t="shared" si="4"/>
        <v>333.80607000000003</v>
      </c>
      <c r="K96" s="11">
        <v>652.82000000000005</v>
      </c>
      <c r="L96" s="12">
        <f t="shared" si="5"/>
        <v>333.80607000000003</v>
      </c>
      <c r="O96" s="11">
        <f>ROUND(G96*I96,2)</f>
        <v>652.82000000000005</v>
      </c>
      <c r="P96" s="12">
        <f t="shared" si="6"/>
        <v>652.82000000000005</v>
      </c>
    </row>
    <row r="97" spans="1:16" x14ac:dyDescent="0.25">
      <c r="A97" s="7">
        <v>94</v>
      </c>
      <c r="B97" s="7" t="s">
        <v>88</v>
      </c>
      <c r="C97" s="7" t="s">
        <v>116</v>
      </c>
      <c r="D97" s="18" t="s">
        <v>568</v>
      </c>
      <c r="E97" s="13" t="s">
        <v>14</v>
      </c>
      <c r="F97" s="13" t="s">
        <v>15</v>
      </c>
      <c r="G97" s="14">
        <v>0.88800000000000001</v>
      </c>
      <c r="H97" s="15">
        <v>23.52</v>
      </c>
      <c r="I97" s="15">
        <v>46</v>
      </c>
      <c r="J97" s="11">
        <f t="shared" si="4"/>
        <v>20.885760000000001</v>
      </c>
      <c r="K97" s="11">
        <v>40.85</v>
      </c>
      <c r="L97" s="12">
        <f t="shared" si="5"/>
        <v>20.885760000000001</v>
      </c>
      <c r="O97" s="11">
        <f>ROUND(G97*I97,2)</f>
        <v>40.85</v>
      </c>
      <c r="P97" s="12">
        <f t="shared" si="6"/>
        <v>40.85</v>
      </c>
    </row>
    <row r="98" spans="1:16" x14ac:dyDescent="0.25">
      <c r="A98" s="7">
        <v>95</v>
      </c>
      <c r="B98" s="7" t="s">
        <v>88</v>
      </c>
      <c r="C98" s="7" t="s">
        <v>117</v>
      </c>
      <c r="D98" s="18" t="s">
        <v>569</v>
      </c>
      <c r="E98" s="13" t="s">
        <v>14</v>
      </c>
      <c r="F98" s="13" t="s">
        <v>15</v>
      </c>
      <c r="G98" s="14">
        <v>0.83</v>
      </c>
      <c r="H98" s="15">
        <v>23.52</v>
      </c>
      <c r="I98" s="15">
        <v>46</v>
      </c>
      <c r="J98" s="11">
        <f t="shared" si="4"/>
        <v>19.521599999999999</v>
      </c>
      <c r="K98" s="11">
        <v>38.18</v>
      </c>
      <c r="L98" s="12">
        <f t="shared" si="5"/>
        <v>19.521599999999999</v>
      </c>
      <c r="O98" s="11">
        <f>ROUND(G98*I98,2)</f>
        <v>38.18</v>
      </c>
      <c r="P98" s="12">
        <f t="shared" si="6"/>
        <v>38.18</v>
      </c>
    </row>
    <row r="99" spans="1:16" x14ac:dyDescent="0.25">
      <c r="A99" s="7">
        <v>96</v>
      </c>
      <c r="B99" s="7" t="s">
        <v>88</v>
      </c>
      <c r="C99" s="7" t="s">
        <v>118</v>
      </c>
      <c r="D99" s="8" t="s">
        <v>570</v>
      </c>
      <c r="E99" s="9" t="s">
        <v>14</v>
      </c>
      <c r="F99" s="9" t="s">
        <v>15</v>
      </c>
      <c r="G99" s="10">
        <v>1.212</v>
      </c>
      <c r="H99" s="11">
        <v>23.52</v>
      </c>
      <c r="I99" s="15">
        <v>46</v>
      </c>
      <c r="J99" s="11">
        <f t="shared" si="4"/>
        <v>28.506239999999998</v>
      </c>
      <c r="K99" s="11">
        <v>55.75</v>
      </c>
      <c r="L99" s="12">
        <f t="shared" si="5"/>
        <v>28.506239999999998</v>
      </c>
      <c r="O99" s="11">
        <f>ROUND(G99*I99,2)</f>
        <v>55.75</v>
      </c>
      <c r="P99" s="12">
        <f t="shared" si="6"/>
        <v>55.75</v>
      </c>
    </row>
    <row r="100" spans="1:16" x14ac:dyDescent="0.25">
      <c r="A100" s="7">
        <v>97</v>
      </c>
      <c r="B100" s="7" t="s">
        <v>88</v>
      </c>
      <c r="C100" s="7" t="s">
        <v>119</v>
      </c>
      <c r="D100" s="8" t="s">
        <v>571</v>
      </c>
      <c r="E100" s="9" t="s">
        <v>14</v>
      </c>
      <c r="F100" s="9" t="s">
        <v>15</v>
      </c>
      <c r="G100" s="10">
        <v>0.56899999999999995</v>
      </c>
      <c r="H100" s="11">
        <v>23.52</v>
      </c>
      <c r="I100" s="15">
        <v>46</v>
      </c>
      <c r="J100" s="11">
        <f t="shared" si="4"/>
        <v>13.382879999999998</v>
      </c>
      <c r="K100" s="11">
        <v>26.17</v>
      </c>
      <c r="L100" s="12">
        <f t="shared" si="5"/>
        <v>13.382879999999998</v>
      </c>
      <c r="O100" s="11">
        <f>ROUND(G100*I100,2)</f>
        <v>26.17</v>
      </c>
      <c r="P100" s="12">
        <f t="shared" si="6"/>
        <v>26.17</v>
      </c>
    </row>
    <row r="101" spans="1:16" x14ac:dyDescent="0.25">
      <c r="A101" s="7">
        <v>98</v>
      </c>
      <c r="B101" s="7" t="s">
        <v>88</v>
      </c>
      <c r="C101" s="7" t="s">
        <v>120</v>
      </c>
      <c r="D101" s="8" t="s">
        <v>572</v>
      </c>
      <c r="E101" s="9" t="s">
        <v>14</v>
      </c>
      <c r="F101" s="9" t="s">
        <v>15</v>
      </c>
      <c r="G101" s="10">
        <v>0.42499999999999999</v>
      </c>
      <c r="H101" s="11">
        <v>23.52</v>
      </c>
      <c r="I101" s="15">
        <v>46</v>
      </c>
      <c r="J101" s="11">
        <f t="shared" si="4"/>
        <v>9.9960000000000004</v>
      </c>
      <c r="K101" s="11">
        <v>19.55</v>
      </c>
      <c r="L101" s="12">
        <f t="shared" si="5"/>
        <v>9.9960000000000004</v>
      </c>
      <c r="O101" s="11">
        <f>ROUND(G101*I101,2)</f>
        <v>19.55</v>
      </c>
      <c r="P101" s="12">
        <f t="shared" si="6"/>
        <v>19.55</v>
      </c>
    </row>
    <row r="102" spans="1:16" x14ac:dyDescent="0.25">
      <c r="A102" s="7">
        <v>99</v>
      </c>
      <c r="B102" s="7" t="s">
        <v>88</v>
      </c>
      <c r="C102" s="7" t="s">
        <v>121</v>
      </c>
      <c r="D102" s="8" t="s">
        <v>573</v>
      </c>
      <c r="E102" s="9" t="s">
        <v>14</v>
      </c>
      <c r="F102" s="9" t="s">
        <v>15</v>
      </c>
      <c r="G102" s="10">
        <v>2.262</v>
      </c>
      <c r="H102" s="11">
        <v>23.52</v>
      </c>
      <c r="I102" s="15">
        <v>46</v>
      </c>
      <c r="J102" s="11">
        <f t="shared" si="4"/>
        <v>53.202239999999996</v>
      </c>
      <c r="K102" s="11">
        <v>104.05</v>
      </c>
      <c r="L102" s="12">
        <f t="shared" si="5"/>
        <v>53.202239999999996</v>
      </c>
      <c r="O102" s="11">
        <f>ROUND(G102*I102,2)</f>
        <v>104.05</v>
      </c>
      <c r="P102" s="12">
        <f t="shared" si="6"/>
        <v>104.05</v>
      </c>
    </row>
    <row r="103" spans="1:16" x14ac:dyDescent="0.25">
      <c r="A103" s="7">
        <v>100</v>
      </c>
      <c r="B103" s="7" t="s">
        <v>88</v>
      </c>
      <c r="C103" s="7" t="s">
        <v>122</v>
      </c>
      <c r="D103" s="8" t="s">
        <v>574</v>
      </c>
      <c r="E103" s="9" t="s">
        <v>14</v>
      </c>
      <c r="F103" s="9" t="s">
        <v>15</v>
      </c>
      <c r="G103" s="10">
        <v>3.871</v>
      </c>
      <c r="H103" s="11">
        <v>23.52</v>
      </c>
      <c r="I103" s="15">
        <v>46</v>
      </c>
      <c r="J103" s="11">
        <f t="shared" si="4"/>
        <v>91.045919999999995</v>
      </c>
      <c r="K103" s="11">
        <v>178.07</v>
      </c>
      <c r="L103" s="12">
        <f t="shared" si="5"/>
        <v>91.045919999999995</v>
      </c>
      <c r="O103" s="11">
        <f>ROUND(G103*I103,2)</f>
        <v>178.07</v>
      </c>
      <c r="P103" s="12">
        <f t="shared" si="6"/>
        <v>178.07</v>
      </c>
    </row>
    <row r="104" spans="1:16" x14ac:dyDescent="0.25">
      <c r="A104" s="7">
        <v>101</v>
      </c>
      <c r="B104" s="7" t="s">
        <v>88</v>
      </c>
      <c r="C104" s="7" t="s">
        <v>123</v>
      </c>
      <c r="D104" s="8" t="s">
        <v>575</v>
      </c>
      <c r="E104" s="9" t="s">
        <v>14</v>
      </c>
      <c r="F104" s="9" t="s">
        <v>15</v>
      </c>
      <c r="G104" s="10">
        <v>1.2170000000000001</v>
      </c>
      <c r="H104" s="11">
        <v>23.52</v>
      </c>
      <c r="I104" s="15">
        <v>46</v>
      </c>
      <c r="J104" s="11">
        <f t="shared" si="4"/>
        <v>28.623840000000001</v>
      </c>
      <c r="K104" s="11">
        <v>55.98</v>
      </c>
      <c r="L104" s="12">
        <f t="shared" si="5"/>
        <v>28.623840000000001</v>
      </c>
      <c r="O104" s="11">
        <f>ROUND(G104*I104,2)</f>
        <v>55.98</v>
      </c>
      <c r="P104" s="12">
        <f t="shared" si="6"/>
        <v>55.98</v>
      </c>
    </row>
    <row r="105" spans="1:16" x14ac:dyDescent="0.25">
      <c r="A105" s="7">
        <v>102</v>
      </c>
      <c r="B105" s="7" t="s">
        <v>88</v>
      </c>
      <c r="C105" s="7" t="s">
        <v>124</v>
      </c>
      <c r="D105" s="8" t="s">
        <v>576</v>
      </c>
      <c r="E105" s="9" t="s">
        <v>14</v>
      </c>
      <c r="F105" s="9" t="s">
        <v>15</v>
      </c>
      <c r="G105" s="10">
        <v>2.1259999999999999</v>
      </c>
      <c r="H105" s="11">
        <v>23.52</v>
      </c>
      <c r="I105" s="15">
        <v>46</v>
      </c>
      <c r="J105" s="11">
        <f t="shared" si="4"/>
        <v>50.003519999999995</v>
      </c>
      <c r="K105" s="11">
        <v>97.8</v>
      </c>
      <c r="L105" s="12">
        <f t="shared" si="5"/>
        <v>50.003519999999995</v>
      </c>
      <c r="O105" s="11">
        <f>ROUND(G105*I105,2)</f>
        <v>97.8</v>
      </c>
      <c r="P105" s="12">
        <f t="shared" si="6"/>
        <v>97.8</v>
      </c>
    </row>
    <row r="106" spans="1:16" x14ac:dyDescent="0.25">
      <c r="A106" s="7">
        <v>103</v>
      </c>
      <c r="B106" s="7" t="s">
        <v>88</v>
      </c>
      <c r="C106" s="7" t="s">
        <v>125</v>
      </c>
      <c r="D106" s="8" t="s">
        <v>577</v>
      </c>
      <c r="E106" s="9" t="s">
        <v>14</v>
      </c>
      <c r="F106" s="9" t="s">
        <v>15</v>
      </c>
      <c r="G106" s="10">
        <v>1.1060000000000001</v>
      </c>
      <c r="H106" s="11">
        <v>23.52</v>
      </c>
      <c r="I106" s="15">
        <v>46</v>
      </c>
      <c r="J106" s="11">
        <f t="shared" si="4"/>
        <v>26.013120000000001</v>
      </c>
      <c r="K106" s="11">
        <v>50.88</v>
      </c>
      <c r="L106" s="12">
        <f t="shared" si="5"/>
        <v>26.013120000000001</v>
      </c>
      <c r="O106" s="11">
        <f>ROUND(G106*I106,2)</f>
        <v>50.88</v>
      </c>
      <c r="P106" s="12">
        <f t="shared" si="6"/>
        <v>50.88</v>
      </c>
    </row>
    <row r="107" spans="1:16" x14ac:dyDescent="0.25">
      <c r="A107" s="7">
        <v>104</v>
      </c>
      <c r="B107" s="7" t="s">
        <v>88</v>
      </c>
      <c r="C107" s="7" t="s">
        <v>126</v>
      </c>
      <c r="D107" s="8" t="s">
        <v>578</v>
      </c>
      <c r="E107" s="9" t="s">
        <v>14</v>
      </c>
      <c r="F107" s="9" t="s">
        <v>15</v>
      </c>
      <c r="G107" s="10">
        <v>3.5630000000000002</v>
      </c>
      <c r="H107" s="11">
        <v>23.52</v>
      </c>
      <c r="I107" s="15">
        <v>46</v>
      </c>
      <c r="J107" s="11">
        <f t="shared" si="4"/>
        <v>83.801760000000002</v>
      </c>
      <c r="K107" s="11">
        <v>163.9</v>
      </c>
      <c r="L107" s="12">
        <f t="shared" si="5"/>
        <v>83.801760000000002</v>
      </c>
      <c r="O107" s="11">
        <f>ROUND(G107*I107,2)</f>
        <v>163.9</v>
      </c>
      <c r="P107" s="12">
        <f t="shared" si="6"/>
        <v>163.9</v>
      </c>
    </row>
    <row r="108" spans="1:16" x14ac:dyDescent="0.25">
      <c r="A108" s="7">
        <v>105</v>
      </c>
      <c r="B108" s="7" t="s">
        <v>88</v>
      </c>
      <c r="C108" s="7" t="s">
        <v>127</v>
      </c>
      <c r="D108" s="8" t="s">
        <v>579</v>
      </c>
      <c r="E108" s="9" t="s">
        <v>14</v>
      </c>
      <c r="F108" s="9" t="s">
        <v>18</v>
      </c>
      <c r="G108" s="10">
        <v>6.7380000000000004</v>
      </c>
      <c r="H108" s="11">
        <v>23.01</v>
      </c>
      <c r="I108" s="11">
        <v>45</v>
      </c>
      <c r="J108" s="11">
        <f t="shared" si="4"/>
        <v>155.04138000000003</v>
      </c>
      <c r="K108" s="11">
        <v>303.20999999999998</v>
      </c>
      <c r="L108" s="12">
        <f t="shared" si="5"/>
        <v>155.04138000000003</v>
      </c>
      <c r="O108" s="11">
        <f>ROUND(G108*I108,2)</f>
        <v>303.20999999999998</v>
      </c>
      <c r="P108" s="12">
        <f t="shared" si="6"/>
        <v>303.20999999999998</v>
      </c>
    </row>
    <row r="109" spans="1:16" x14ac:dyDescent="0.25">
      <c r="A109" s="7">
        <v>106</v>
      </c>
      <c r="B109" s="7" t="s">
        <v>88</v>
      </c>
      <c r="C109" s="7" t="s">
        <v>128</v>
      </c>
      <c r="D109" s="8" t="s">
        <v>580</v>
      </c>
      <c r="E109" s="9" t="s">
        <v>14</v>
      </c>
      <c r="F109" s="9" t="s">
        <v>18</v>
      </c>
      <c r="G109" s="10">
        <v>0.66700000000000004</v>
      </c>
      <c r="H109" s="11">
        <v>23.01</v>
      </c>
      <c r="I109" s="11">
        <v>45</v>
      </c>
      <c r="J109" s="11">
        <f t="shared" si="4"/>
        <v>15.347670000000003</v>
      </c>
      <c r="K109" s="11">
        <v>30.02</v>
      </c>
      <c r="L109" s="12">
        <f t="shared" si="5"/>
        <v>15.347670000000003</v>
      </c>
      <c r="O109" s="11">
        <f>ROUND(G109*I109,2)</f>
        <v>30.02</v>
      </c>
      <c r="P109" s="12">
        <f t="shared" si="6"/>
        <v>30.02</v>
      </c>
    </row>
    <row r="110" spans="1:16" x14ac:dyDescent="0.25">
      <c r="A110" s="7">
        <v>107</v>
      </c>
      <c r="B110" s="7" t="s">
        <v>88</v>
      </c>
      <c r="C110" s="7" t="s">
        <v>129</v>
      </c>
      <c r="D110" s="18" t="s">
        <v>581</v>
      </c>
      <c r="E110" s="13" t="s">
        <v>130</v>
      </c>
      <c r="F110" s="13" t="s">
        <v>18</v>
      </c>
      <c r="G110" s="14">
        <v>10.002000000000001</v>
      </c>
      <c r="H110" s="15">
        <v>23.01</v>
      </c>
      <c r="I110" s="11">
        <v>45</v>
      </c>
      <c r="J110" s="11">
        <f t="shared" si="4"/>
        <v>230.14602000000002</v>
      </c>
      <c r="K110" s="11">
        <v>450.09</v>
      </c>
      <c r="L110" s="12">
        <f t="shared" si="5"/>
        <v>230.14602000000002</v>
      </c>
      <c r="O110" s="11">
        <f>ROUND(G110*I110,2)</f>
        <v>450.09</v>
      </c>
      <c r="P110" s="12">
        <f t="shared" si="6"/>
        <v>450.09</v>
      </c>
    </row>
    <row r="111" spans="1:16" x14ac:dyDescent="0.25">
      <c r="A111" s="7">
        <v>108</v>
      </c>
      <c r="B111" s="7" t="s">
        <v>88</v>
      </c>
      <c r="C111" s="7" t="s">
        <v>131</v>
      </c>
      <c r="D111" s="18" t="s">
        <v>582</v>
      </c>
      <c r="E111" s="13" t="s">
        <v>14</v>
      </c>
      <c r="F111" s="13" t="s">
        <v>18</v>
      </c>
      <c r="G111" s="14">
        <v>3.9380000000000002</v>
      </c>
      <c r="H111" s="15">
        <v>23.01</v>
      </c>
      <c r="I111" s="11">
        <v>45</v>
      </c>
      <c r="J111" s="11">
        <f t="shared" si="4"/>
        <v>90.613380000000006</v>
      </c>
      <c r="K111" s="11">
        <v>177.21</v>
      </c>
      <c r="L111" s="12">
        <f t="shared" si="5"/>
        <v>90.613380000000006</v>
      </c>
      <c r="O111" s="11">
        <f>ROUND(G111*I111,2)</f>
        <v>177.21</v>
      </c>
      <c r="P111" s="12">
        <f t="shared" si="6"/>
        <v>177.21</v>
      </c>
    </row>
    <row r="112" spans="1:16" x14ac:dyDescent="0.25">
      <c r="A112" s="7">
        <v>109</v>
      </c>
      <c r="B112" s="7" t="s">
        <v>88</v>
      </c>
      <c r="C112" s="7" t="s">
        <v>132</v>
      </c>
      <c r="D112" s="18" t="s">
        <v>583</v>
      </c>
      <c r="E112" s="13" t="s">
        <v>14</v>
      </c>
      <c r="F112" s="13" t="s">
        <v>18</v>
      </c>
      <c r="G112" s="14">
        <v>2.9710000000000001</v>
      </c>
      <c r="H112" s="15">
        <v>23.01</v>
      </c>
      <c r="I112" s="11">
        <v>45</v>
      </c>
      <c r="J112" s="11">
        <f t="shared" si="4"/>
        <v>68.362710000000007</v>
      </c>
      <c r="K112" s="11">
        <v>133.69999999999999</v>
      </c>
      <c r="L112" s="12">
        <f t="shared" si="5"/>
        <v>68.362710000000007</v>
      </c>
      <c r="O112" s="11">
        <f>ROUND(G112*I112,2)</f>
        <v>133.69999999999999</v>
      </c>
      <c r="P112" s="12">
        <f t="shared" si="6"/>
        <v>133.69999999999999</v>
      </c>
    </row>
    <row r="113" spans="1:16" x14ac:dyDescent="0.25">
      <c r="A113" s="7">
        <v>110</v>
      </c>
      <c r="B113" s="7" t="s">
        <v>88</v>
      </c>
      <c r="C113" s="7" t="s">
        <v>133</v>
      </c>
      <c r="D113" s="18" t="s">
        <v>584</v>
      </c>
      <c r="E113" s="13" t="s">
        <v>14</v>
      </c>
      <c r="F113" s="13" t="s">
        <v>18</v>
      </c>
      <c r="G113" s="14">
        <v>2.9630000000000001</v>
      </c>
      <c r="H113" s="15">
        <v>23.01</v>
      </c>
      <c r="I113" s="11">
        <v>45</v>
      </c>
      <c r="J113" s="11">
        <f t="shared" si="4"/>
        <v>68.178630000000013</v>
      </c>
      <c r="K113" s="11">
        <v>133.34</v>
      </c>
      <c r="L113" s="12">
        <f t="shared" si="5"/>
        <v>68.178630000000013</v>
      </c>
      <c r="O113" s="11">
        <f>ROUND(G113*I113,2)</f>
        <v>133.34</v>
      </c>
      <c r="P113" s="12">
        <f t="shared" si="6"/>
        <v>133.34</v>
      </c>
    </row>
    <row r="114" spans="1:16" x14ac:dyDescent="0.25">
      <c r="A114" s="7">
        <v>111</v>
      </c>
      <c r="B114" s="7" t="s">
        <v>88</v>
      </c>
      <c r="C114" s="7" t="s">
        <v>134</v>
      </c>
      <c r="D114" s="18" t="s">
        <v>585</v>
      </c>
      <c r="E114" s="13" t="s">
        <v>14</v>
      </c>
      <c r="F114" s="13" t="s">
        <v>18</v>
      </c>
      <c r="G114" s="14">
        <v>1.2549999999999999</v>
      </c>
      <c r="H114" s="15">
        <v>23.01</v>
      </c>
      <c r="I114" s="11">
        <v>45</v>
      </c>
      <c r="J114" s="11">
        <f t="shared" si="4"/>
        <v>28.877549999999999</v>
      </c>
      <c r="K114" s="11">
        <v>56.48</v>
      </c>
      <c r="L114" s="12">
        <f t="shared" si="5"/>
        <v>28.877549999999999</v>
      </c>
      <c r="O114" s="11">
        <f>ROUND(G114*I114,2)</f>
        <v>56.48</v>
      </c>
      <c r="P114" s="12">
        <f t="shared" si="6"/>
        <v>56.48</v>
      </c>
    </row>
    <row r="115" spans="1:16" x14ac:dyDescent="0.25">
      <c r="A115" s="7">
        <v>112</v>
      </c>
      <c r="B115" s="7" t="s">
        <v>88</v>
      </c>
      <c r="C115" s="7" t="s">
        <v>135</v>
      </c>
      <c r="D115" s="8" t="s">
        <v>586</v>
      </c>
      <c r="E115" s="9" t="s">
        <v>130</v>
      </c>
      <c r="F115" s="9" t="s">
        <v>18</v>
      </c>
      <c r="G115" s="10">
        <v>5.77</v>
      </c>
      <c r="H115" s="11">
        <v>23.01</v>
      </c>
      <c r="I115" s="11">
        <v>45</v>
      </c>
      <c r="J115" s="11">
        <f t="shared" si="4"/>
        <v>132.76769999999999</v>
      </c>
      <c r="K115" s="11">
        <v>259.64999999999998</v>
      </c>
      <c r="L115" s="12">
        <f t="shared" si="5"/>
        <v>132.76769999999999</v>
      </c>
      <c r="O115" s="11">
        <f>ROUND(G115*I115,2)</f>
        <v>259.64999999999998</v>
      </c>
      <c r="P115" s="12">
        <f t="shared" si="6"/>
        <v>259.64999999999998</v>
      </c>
    </row>
    <row r="116" spans="1:16" x14ac:dyDescent="0.25">
      <c r="A116" s="7">
        <v>113</v>
      </c>
      <c r="B116" s="7" t="s">
        <v>88</v>
      </c>
      <c r="C116" s="7" t="s">
        <v>136</v>
      </c>
      <c r="D116" s="18" t="s">
        <v>587</v>
      </c>
      <c r="E116" s="13" t="s">
        <v>137</v>
      </c>
      <c r="F116" s="13" t="s">
        <v>18</v>
      </c>
      <c r="G116" s="14">
        <v>3.6480000000000001</v>
      </c>
      <c r="H116" s="15">
        <v>23.01</v>
      </c>
      <c r="I116" s="11">
        <v>45</v>
      </c>
      <c r="J116" s="11">
        <f t="shared" si="4"/>
        <v>83.940480000000008</v>
      </c>
      <c r="K116" s="11">
        <v>164.16</v>
      </c>
      <c r="L116" s="12">
        <f t="shared" si="5"/>
        <v>83.940480000000008</v>
      </c>
      <c r="O116" s="11">
        <f>ROUND(G116*I116,2)</f>
        <v>164.16</v>
      </c>
      <c r="P116" s="12">
        <f t="shared" si="6"/>
        <v>164.16</v>
      </c>
    </row>
    <row r="117" spans="1:16" x14ac:dyDescent="0.25">
      <c r="A117" s="7">
        <v>114</v>
      </c>
      <c r="B117" s="7" t="s">
        <v>88</v>
      </c>
      <c r="C117" s="7" t="s">
        <v>138</v>
      </c>
      <c r="D117" s="18" t="s">
        <v>588</v>
      </c>
      <c r="E117" s="13" t="s">
        <v>137</v>
      </c>
      <c r="F117" s="13" t="s">
        <v>18</v>
      </c>
      <c r="G117" s="10">
        <v>6.0149999999999997</v>
      </c>
      <c r="H117" s="11">
        <v>23.01</v>
      </c>
      <c r="I117" s="11">
        <v>45</v>
      </c>
      <c r="J117" s="11">
        <f t="shared" si="4"/>
        <v>138.40514999999999</v>
      </c>
      <c r="K117" s="11">
        <v>270.68</v>
      </c>
      <c r="L117" s="12">
        <f t="shared" si="5"/>
        <v>138.40514999999999</v>
      </c>
      <c r="O117" s="11">
        <f>ROUND(G117*I117,2)</f>
        <v>270.68</v>
      </c>
      <c r="P117" s="12">
        <f t="shared" si="6"/>
        <v>270.68</v>
      </c>
    </row>
    <row r="118" spans="1:16" x14ac:dyDescent="0.25">
      <c r="A118" s="7">
        <v>115</v>
      </c>
      <c r="B118" s="7" t="s">
        <v>88</v>
      </c>
      <c r="C118" s="7" t="s">
        <v>139</v>
      </c>
      <c r="D118" s="18" t="s">
        <v>589</v>
      </c>
      <c r="E118" s="13" t="s">
        <v>99</v>
      </c>
      <c r="F118" s="13" t="s">
        <v>18</v>
      </c>
      <c r="G118" s="14">
        <v>14.454000000000001</v>
      </c>
      <c r="H118" s="15">
        <v>23.01</v>
      </c>
      <c r="I118" s="11">
        <v>45</v>
      </c>
      <c r="J118" s="11">
        <f t="shared" si="4"/>
        <v>332.58654000000001</v>
      </c>
      <c r="K118" s="11">
        <v>650.42999999999995</v>
      </c>
      <c r="L118" s="12">
        <f t="shared" si="5"/>
        <v>332.58654000000001</v>
      </c>
      <c r="O118" s="11">
        <f>ROUND(G118*I118,2)</f>
        <v>650.42999999999995</v>
      </c>
      <c r="P118" s="12">
        <f t="shared" si="6"/>
        <v>650.42999999999995</v>
      </c>
    </row>
    <row r="119" spans="1:16" ht="24" x14ac:dyDescent="0.25">
      <c r="A119" s="7">
        <v>116</v>
      </c>
      <c r="B119" s="7" t="s">
        <v>88</v>
      </c>
      <c r="C119" s="7" t="s">
        <v>590</v>
      </c>
      <c r="D119" s="18" t="s">
        <v>591</v>
      </c>
      <c r="E119" s="19" t="s">
        <v>592</v>
      </c>
      <c r="F119" s="13" t="s">
        <v>18</v>
      </c>
      <c r="G119" s="14">
        <v>40.597000000000001</v>
      </c>
      <c r="H119" s="15">
        <v>23.01</v>
      </c>
      <c r="I119" s="11">
        <v>45</v>
      </c>
      <c r="J119" s="11">
        <f t="shared" si="4"/>
        <v>934.13697000000013</v>
      </c>
      <c r="K119" s="11">
        <v>1826.87</v>
      </c>
      <c r="L119" s="12">
        <f t="shared" si="5"/>
        <v>934.13697000000013</v>
      </c>
      <c r="O119" s="11">
        <f>ROUND(G119*I119,2)</f>
        <v>1826.87</v>
      </c>
      <c r="P119" s="12">
        <f t="shared" si="6"/>
        <v>1826.87</v>
      </c>
    </row>
    <row r="120" spans="1:16" x14ac:dyDescent="0.25">
      <c r="A120" s="7">
        <v>117</v>
      </c>
      <c r="B120" s="7" t="s">
        <v>88</v>
      </c>
      <c r="C120" s="7" t="s">
        <v>140</v>
      </c>
      <c r="D120" s="8" t="s">
        <v>593</v>
      </c>
      <c r="E120" s="9" t="s">
        <v>14</v>
      </c>
      <c r="F120" s="9" t="s">
        <v>18</v>
      </c>
      <c r="G120" s="10">
        <v>17.332999999999998</v>
      </c>
      <c r="H120" s="11">
        <v>23.01</v>
      </c>
      <c r="I120" s="11">
        <v>45</v>
      </c>
      <c r="J120" s="11">
        <f t="shared" si="4"/>
        <v>398.83233000000001</v>
      </c>
      <c r="K120" s="11">
        <v>779.99</v>
      </c>
      <c r="L120" s="12">
        <f t="shared" si="5"/>
        <v>398.83233000000001</v>
      </c>
      <c r="O120" s="11">
        <f>ROUND(G120*I120,2)</f>
        <v>779.99</v>
      </c>
      <c r="P120" s="12">
        <f t="shared" si="6"/>
        <v>779.99</v>
      </c>
    </row>
    <row r="121" spans="1:16" x14ac:dyDescent="0.25">
      <c r="A121" s="7">
        <v>118</v>
      </c>
      <c r="B121" s="7" t="s">
        <v>88</v>
      </c>
      <c r="C121" s="7" t="s">
        <v>108</v>
      </c>
      <c r="D121" s="18" t="s">
        <v>560</v>
      </c>
      <c r="E121" s="13" t="s">
        <v>14</v>
      </c>
      <c r="F121" s="13" t="s">
        <v>18</v>
      </c>
      <c r="G121" s="14">
        <v>2.4430000000000001</v>
      </c>
      <c r="H121" s="15">
        <v>23.01</v>
      </c>
      <c r="I121" s="11">
        <v>45</v>
      </c>
      <c r="J121" s="11">
        <f t="shared" si="4"/>
        <v>56.213430000000002</v>
      </c>
      <c r="K121" s="11">
        <v>109.94</v>
      </c>
      <c r="L121" s="12">
        <f t="shared" si="5"/>
        <v>56.213430000000002</v>
      </c>
      <c r="O121" s="11">
        <f>ROUND(G121*I121,2)</f>
        <v>109.94</v>
      </c>
      <c r="P121" s="12">
        <f t="shared" si="6"/>
        <v>109.94</v>
      </c>
    </row>
    <row r="122" spans="1:16" x14ac:dyDescent="0.25">
      <c r="A122" s="7">
        <v>119</v>
      </c>
      <c r="B122" s="7" t="s">
        <v>88</v>
      </c>
      <c r="C122" s="7" t="s">
        <v>141</v>
      </c>
      <c r="D122" s="8" t="s">
        <v>594</v>
      </c>
      <c r="E122" s="9" t="s">
        <v>14</v>
      </c>
      <c r="F122" s="9" t="s">
        <v>18</v>
      </c>
      <c r="G122" s="10">
        <v>4.5010000000000003</v>
      </c>
      <c r="H122" s="11">
        <v>23.01</v>
      </c>
      <c r="I122" s="11">
        <v>45</v>
      </c>
      <c r="J122" s="11">
        <f t="shared" si="4"/>
        <v>103.56801000000002</v>
      </c>
      <c r="K122" s="11">
        <v>202.55</v>
      </c>
      <c r="L122" s="12">
        <f t="shared" si="5"/>
        <v>103.56801000000002</v>
      </c>
      <c r="O122" s="11">
        <f>ROUND(G122*I122,2)</f>
        <v>202.55</v>
      </c>
      <c r="P122" s="12">
        <f t="shared" si="6"/>
        <v>202.55</v>
      </c>
    </row>
    <row r="123" spans="1:16" x14ac:dyDescent="0.25">
      <c r="A123" s="7">
        <v>120</v>
      </c>
      <c r="B123" s="7" t="s">
        <v>88</v>
      </c>
      <c r="C123" s="7" t="s">
        <v>142</v>
      </c>
      <c r="D123" s="18" t="s">
        <v>595</v>
      </c>
      <c r="E123" s="13" t="s">
        <v>143</v>
      </c>
      <c r="F123" s="13" t="s">
        <v>18</v>
      </c>
      <c r="G123" s="14">
        <v>6.1980000000000004</v>
      </c>
      <c r="H123" s="15">
        <v>23.01</v>
      </c>
      <c r="I123" s="11">
        <v>45</v>
      </c>
      <c r="J123" s="11">
        <f t="shared" si="4"/>
        <v>142.61598000000001</v>
      </c>
      <c r="K123" s="11">
        <v>278.91000000000003</v>
      </c>
      <c r="L123" s="12">
        <f t="shared" si="5"/>
        <v>142.61598000000001</v>
      </c>
      <c r="O123" s="11">
        <f>ROUND(G123*I123,2)</f>
        <v>278.91000000000003</v>
      </c>
      <c r="P123" s="12">
        <f t="shared" si="6"/>
        <v>278.91000000000003</v>
      </c>
    </row>
    <row r="124" spans="1:16" x14ac:dyDescent="0.25">
      <c r="A124" s="7">
        <v>121</v>
      </c>
      <c r="B124" s="7" t="s">
        <v>88</v>
      </c>
      <c r="C124" s="7" t="s">
        <v>144</v>
      </c>
      <c r="D124" s="18" t="s">
        <v>596</v>
      </c>
      <c r="E124" s="13" t="s">
        <v>137</v>
      </c>
      <c r="F124" s="13" t="s">
        <v>18</v>
      </c>
      <c r="G124" s="14">
        <v>15.878</v>
      </c>
      <c r="H124" s="15">
        <v>23.01</v>
      </c>
      <c r="I124" s="11">
        <v>45</v>
      </c>
      <c r="J124" s="11">
        <f t="shared" si="4"/>
        <v>365.35278000000005</v>
      </c>
      <c r="K124" s="11">
        <v>714.51</v>
      </c>
      <c r="L124" s="12">
        <f t="shared" si="5"/>
        <v>365.35278000000005</v>
      </c>
      <c r="O124" s="11">
        <f>ROUND(G124*I124,2)</f>
        <v>714.51</v>
      </c>
      <c r="P124" s="12">
        <f t="shared" si="6"/>
        <v>714.51</v>
      </c>
    </row>
    <row r="125" spans="1:16" x14ac:dyDescent="0.25">
      <c r="A125" s="7">
        <v>122</v>
      </c>
      <c r="B125" s="7" t="s">
        <v>88</v>
      </c>
      <c r="C125" s="7" t="s">
        <v>145</v>
      </c>
      <c r="D125" s="18" t="s">
        <v>597</v>
      </c>
      <c r="E125" s="13" t="s">
        <v>14</v>
      </c>
      <c r="F125" s="13" t="s">
        <v>15</v>
      </c>
      <c r="G125" s="14">
        <v>16.565000000000001</v>
      </c>
      <c r="H125" s="15">
        <v>23.52</v>
      </c>
      <c r="I125" s="15">
        <v>46</v>
      </c>
      <c r="J125" s="11">
        <f t="shared" si="4"/>
        <v>389.60880000000003</v>
      </c>
      <c r="K125" s="11">
        <v>761.99</v>
      </c>
      <c r="L125" s="12">
        <f t="shared" si="5"/>
        <v>389.60880000000003</v>
      </c>
      <c r="O125" s="11">
        <f>ROUND(G125*I125,2)</f>
        <v>761.99</v>
      </c>
      <c r="P125" s="12">
        <f t="shared" si="6"/>
        <v>761.99</v>
      </c>
    </row>
    <row r="126" spans="1:16" x14ac:dyDescent="0.25">
      <c r="A126" s="7">
        <v>123</v>
      </c>
      <c r="B126" s="7" t="s">
        <v>146</v>
      </c>
      <c r="C126" s="7" t="s">
        <v>147</v>
      </c>
      <c r="D126" s="8" t="s">
        <v>600</v>
      </c>
      <c r="E126" s="13" t="s">
        <v>14</v>
      </c>
      <c r="F126" s="13" t="s">
        <v>18</v>
      </c>
      <c r="G126" s="14">
        <v>1.923</v>
      </c>
      <c r="H126" s="15">
        <v>23.01</v>
      </c>
      <c r="I126" s="15">
        <v>45</v>
      </c>
      <c r="J126" s="11">
        <f t="shared" si="4"/>
        <v>44.248230000000007</v>
      </c>
      <c r="K126" s="11">
        <v>86.54</v>
      </c>
      <c r="L126" s="12">
        <f t="shared" si="5"/>
        <v>44.248230000000007</v>
      </c>
      <c r="O126" s="11">
        <f t="shared" ref="O126:O189" si="7">ROUND(G126*I126,2)</f>
        <v>86.54</v>
      </c>
      <c r="P126" s="12">
        <f t="shared" si="6"/>
        <v>86.54</v>
      </c>
    </row>
    <row r="127" spans="1:16" x14ac:dyDescent="0.25">
      <c r="A127" s="7">
        <v>124</v>
      </c>
      <c r="B127" s="7" t="s">
        <v>146</v>
      </c>
      <c r="C127" s="7" t="s">
        <v>148</v>
      </c>
      <c r="D127" s="18" t="s">
        <v>601</v>
      </c>
      <c r="E127" s="13" t="s">
        <v>14</v>
      </c>
      <c r="F127" s="13" t="s">
        <v>12</v>
      </c>
      <c r="G127" s="10">
        <v>1.8009999999999999</v>
      </c>
      <c r="H127" s="11">
        <v>25.56</v>
      </c>
      <c r="I127" s="11">
        <v>50</v>
      </c>
      <c r="J127" s="11">
        <f t="shared" si="4"/>
        <v>46.033559999999994</v>
      </c>
      <c r="K127" s="11">
        <v>90.05</v>
      </c>
      <c r="L127" s="12">
        <f t="shared" si="5"/>
        <v>46.033559999999994</v>
      </c>
      <c r="O127" s="11">
        <f t="shared" si="7"/>
        <v>90.05</v>
      </c>
      <c r="P127" s="12">
        <f t="shared" si="6"/>
        <v>90.05</v>
      </c>
    </row>
    <row r="128" spans="1:16" x14ac:dyDescent="0.25">
      <c r="A128" s="7">
        <v>125</v>
      </c>
      <c r="B128" s="7" t="s">
        <v>146</v>
      </c>
      <c r="C128" s="7" t="s">
        <v>149</v>
      </c>
      <c r="D128" s="18" t="s">
        <v>602</v>
      </c>
      <c r="E128" s="13" t="s">
        <v>14</v>
      </c>
      <c r="F128" s="16" t="s">
        <v>27</v>
      </c>
      <c r="G128" s="14">
        <v>4.8250000000000002</v>
      </c>
      <c r="H128" s="15">
        <v>20.96</v>
      </c>
      <c r="I128" s="15">
        <v>41</v>
      </c>
      <c r="J128" s="11">
        <f t="shared" si="4"/>
        <v>101.13200000000001</v>
      </c>
      <c r="K128" s="11">
        <v>197.83</v>
      </c>
      <c r="L128" s="12">
        <f t="shared" si="5"/>
        <v>101.13200000000001</v>
      </c>
      <c r="O128" s="11">
        <f t="shared" si="7"/>
        <v>197.83</v>
      </c>
      <c r="P128" s="12">
        <f t="shared" si="6"/>
        <v>197.83</v>
      </c>
    </row>
    <row r="129" spans="1:16" x14ac:dyDescent="0.25">
      <c r="A129" s="7">
        <v>126</v>
      </c>
      <c r="B129" s="7" t="s">
        <v>146</v>
      </c>
      <c r="C129" s="7" t="s">
        <v>150</v>
      </c>
      <c r="D129" s="18" t="s">
        <v>603</v>
      </c>
      <c r="E129" s="20" t="s">
        <v>151</v>
      </c>
      <c r="F129" s="13" t="s">
        <v>12</v>
      </c>
      <c r="G129" s="14">
        <v>17.844000000000001</v>
      </c>
      <c r="H129" s="15">
        <v>25.56</v>
      </c>
      <c r="I129" s="11">
        <v>50</v>
      </c>
      <c r="J129" s="11">
        <f t="shared" si="4"/>
        <v>456.09264000000002</v>
      </c>
      <c r="K129" s="11">
        <v>892.2</v>
      </c>
      <c r="L129" s="12">
        <f t="shared" si="5"/>
        <v>456.09264000000002</v>
      </c>
      <c r="O129" s="11">
        <f t="shared" si="7"/>
        <v>892.2</v>
      </c>
      <c r="P129" s="12">
        <f t="shared" si="6"/>
        <v>892.2</v>
      </c>
    </row>
    <row r="130" spans="1:16" x14ac:dyDescent="0.25">
      <c r="A130" s="7">
        <v>127</v>
      </c>
      <c r="B130" s="7" t="s">
        <v>146</v>
      </c>
      <c r="C130" s="7" t="s">
        <v>152</v>
      </c>
      <c r="D130" s="18" t="s">
        <v>604</v>
      </c>
      <c r="E130" s="13" t="s">
        <v>14</v>
      </c>
      <c r="F130" s="13" t="s">
        <v>12</v>
      </c>
      <c r="G130" s="14">
        <v>1.0669999999999999</v>
      </c>
      <c r="H130" s="15">
        <v>25.56</v>
      </c>
      <c r="I130" s="11">
        <v>50</v>
      </c>
      <c r="J130" s="11">
        <f t="shared" si="4"/>
        <v>27.272519999999997</v>
      </c>
      <c r="K130" s="11">
        <v>53.35</v>
      </c>
      <c r="L130" s="12">
        <f t="shared" si="5"/>
        <v>27.272519999999997</v>
      </c>
      <c r="O130" s="11">
        <f t="shared" si="7"/>
        <v>53.35</v>
      </c>
      <c r="P130" s="12">
        <f t="shared" si="6"/>
        <v>53.35</v>
      </c>
    </row>
    <row r="131" spans="1:16" x14ac:dyDescent="0.25">
      <c r="A131" s="7">
        <v>128</v>
      </c>
      <c r="B131" s="7" t="s">
        <v>146</v>
      </c>
      <c r="C131" s="7" t="s">
        <v>153</v>
      </c>
      <c r="D131" s="18" t="s">
        <v>605</v>
      </c>
      <c r="E131" s="20" t="s">
        <v>151</v>
      </c>
      <c r="F131" s="13" t="s">
        <v>12</v>
      </c>
      <c r="G131" s="14">
        <v>10.132</v>
      </c>
      <c r="H131" s="15">
        <v>25.56</v>
      </c>
      <c r="I131" s="11">
        <v>50</v>
      </c>
      <c r="J131" s="11">
        <f t="shared" si="4"/>
        <v>258.97391999999996</v>
      </c>
      <c r="K131" s="11">
        <v>506.6</v>
      </c>
      <c r="L131" s="12">
        <f t="shared" si="5"/>
        <v>258.97391999999996</v>
      </c>
      <c r="O131" s="11">
        <f t="shared" si="7"/>
        <v>506.6</v>
      </c>
      <c r="P131" s="12">
        <f t="shared" si="6"/>
        <v>506.6</v>
      </c>
    </row>
    <row r="132" spans="1:16" x14ac:dyDescent="0.25">
      <c r="A132" s="7">
        <v>129</v>
      </c>
      <c r="B132" s="7" t="s">
        <v>146</v>
      </c>
      <c r="C132" s="7" t="s">
        <v>154</v>
      </c>
      <c r="D132" s="8" t="s">
        <v>606</v>
      </c>
      <c r="E132" s="7" t="s">
        <v>151</v>
      </c>
      <c r="F132" s="9" t="s">
        <v>12</v>
      </c>
      <c r="G132" s="10">
        <v>3.3660000000000001</v>
      </c>
      <c r="H132" s="11">
        <v>25.56</v>
      </c>
      <c r="I132" s="11">
        <v>50</v>
      </c>
      <c r="J132" s="11">
        <f t="shared" si="4"/>
        <v>86.034959999999998</v>
      </c>
      <c r="K132" s="11">
        <v>168.3</v>
      </c>
      <c r="L132" s="12">
        <f t="shared" si="5"/>
        <v>86.034959999999998</v>
      </c>
      <c r="O132" s="11">
        <f t="shared" si="7"/>
        <v>168.3</v>
      </c>
      <c r="P132" s="12">
        <f t="shared" si="6"/>
        <v>168.3</v>
      </c>
    </row>
    <row r="133" spans="1:16" x14ac:dyDescent="0.25">
      <c r="A133" s="7">
        <v>130</v>
      </c>
      <c r="B133" s="7" t="s">
        <v>146</v>
      </c>
      <c r="C133" s="7" t="s">
        <v>155</v>
      </c>
      <c r="D133" s="18" t="s">
        <v>607</v>
      </c>
      <c r="E133" s="20" t="s">
        <v>151</v>
      </c>
      <c r="F133" s="13" t="s">
        <v>12</v>
      </c>
      <c r="G133" s="14">
        <v>7.0259999999999998</v>
      </c>
      <c r="H133" s="15">
        <v>25.56</v>
      </c>
      <c r="I133" s="11">
        <v>50</v>
      </c>
      <c r="J133" s="11">
        <f t="shared" ref="J133:J196" si="8">G133*H133</f>
        <v>179.58455999999998</v>
      </c>
      <c r="K133" s="11">
        <v>351.3</v>
      </c>
      <c r="L133" s="12">
        <f t="shared" ref="L133:L196" si="9">J133</f>
        <v>179.58455999999998</v>
      </c>
      <c r="O133" s="11">
        <f t="shared" si="7"/>
        <v>351.3</v>
      </c>
      <c r="P133" s="12">
        <f t="shared" si="6"/>
        <v>351.3</v>
      </c>
    </row>
    <row r="134" spans="1:16" x14ac:dyDescent="0.25">
      <c r="A134" s="7">
        <v>131</v>
      </c>
      <c r="B134" s="7" t="s">
        <v>146</v>
      </c>
      <c r="C134" s="7" t="s">
        <v>156</v>
      </c>
      <c r="D134" s="18" t="s">
        <v>608</v>
      </c>
      <c r="E134" s="20" t="s">
        <v>151</v>
      </c>
      <c r="F134" s="13" t="s">
        <v>12</v>
      </c>
      <c r="G134" s="14">
        <v>6.4130000000000003</v>
      </c>
      <c r="H134" s="15">
        <v>25.56</v>
      </c>
      <c r="I134" s="11">
        <v>50</v>
      </c>
      <c r="J134" s="11">
        <f t="shared" si="8"/>
        <v>163.91628</v>
      </c>
      <c r="K134" s="11">
        <v>320.64999999999998</v>
      </c>
      <c r="L134" s="12">
        <f t="shared" si="9"/>
        <v>163.91628</v>
      </c>
      <c r="O134" s="11">
        <f t="shared" si="7"/>
        <v>320.64999999999998</v>
      </c>
      <c r="P134" s="12">
        <f t="shared" si="6"/>
        <v>320.64999999999998</v>
      </c>
    </row>
    <row r="135" spans="1:16" x14ac:dyDescent="0.25">
      <c r="A135" s="7">
        <v>132</v>
      </c>
      <c r="B135" s="7" t="s">
        <v>146</v>
      </c>
      <c r="C135" s="7" t="s">
        <v>157</v>
      </c>
      <c r="D135" s="18" t="s">
        <v>609</v>
      </c>
      <c r="E135" s="13" t="s">
        <v>14</v>
      </c>
      <c r="F135" s="13" t="s">
        <v>158</v>
      </c>
      <c r="G135" s="14">
        <v>3.952</v>
      </c>
      <c r="H135" s="15">
        <v>20.45</v>
      </c>
      <c r="I135" s="15">
        <v>40</v>
      </c>
      <c r="J135" s="11">
        <f t="shared" si="8"/>
        <v>80.818399999999997</v>
      </c>
      <c r="K135" s="11">
        <v>158.08000000000001</v>
      </c>
      <c r="L135" s="12">
        <f t="shared" si="9"/>
        <v>80.818399999999997</v>
      </c>
      <c r="O135" s="11">
        <f t="shared" si="7"/>
        <v>158.08000000000001</v>
      </c>
      <c r="P135" s="12">
        <f t="shared" si="6"/>
        <v>158.08000000000001</v>
      </c>
    </row>
    <row r="136" spans="1:16" x14ac:dyDescent="0.25">
      <c r="A136" s="7">
        <v>133</v>
      </c>
      <c r="B136" s="7" t="s">
        <v>146</v>
      </c>
      <c r="C136" s="7" t="s">
        <v>159</v>
      </c>
      <c r="D136" s="18" t="s">
        <v>610</v>
      </c>
      <c r="E136" s="13" t="s">
        <v>14</v>
      </c>
      <c r="F136" s="13" t="s">
        <v>158</v>
      </c>
      <c r="G136" s="14">
        <v>5.8659999999999997</v>
      </c>
      <c r="H136" s="15">
        <v>20.45</v>
      </c>
      <c r="I136" s="15">
        <v>40</v>
      </c>
      <c r="J136" s="11">
        <f t="shared" si="8"/>
        <v>119.95969999999998</v>
      </c>
      <c r="K136" s="11">
        <v>234.64</v>
      </c>
      <c r="L136" s="12">
        <f t="shared" si="9"/>
        <v>119.95969999999998</v>
      </c>
      <c r="O136" s="11">
        <f t="shared" si="7"/>
        <v>234.64</v>
      </c>
      <c r="P136" s="12">
        <f t="shared" si="6"/>
        <v>234.64</v>
      </c>
    </row>
    <row r="137" spans="1:16" x14ac:dyDescent="0.25">
      <c r="A137" s="7">
        <v>134</v>
      </c>
      <c r="B137" s="7" t="s">
        <v>146</v>
      </c>
      <c r="C137" s="7" t="s">
        <v>160</v>
      </c>
      <c r="D137" s="18" t="s">
        <v>611</v>
      </c>
      <c r="E137" s="13" t="s">
        <v>14</v>
      </c>
      <c r="F137" s="13" t="s">
        <v>158</v>
      </c>
      <c r="G137" s="14">
        <v>13.65</v>
      </c>
      <c r="H137" s="15">
        <v>20.45</v>
      </c>
      <c r="I137" s="15">
        <v>40</v>
      </c>
      <c r="J137" s="11">
        <f t="shared" si="8"/>
        <v>279.14249999999998</v>
      </c>
      <c r="K137" s="11">
        <v>546</v>
      </c>
      <c r="L137" s="12">
        <f t="shared" si="9"/>
        <v>279.14249999999998</v>
      </c>
      <c r="O137" s="11">
        <f t="shared" si="7"/>
        <v>546</v>
      </c>
      <c r="P137" s="12">
        <f t="shared" si="6"/>
        <v>546</v>
      </c>
    </row>
    <row r="138" spans="1:16" x14ac:dyDescent="0.25">
      <c r="A138" s="7">
        <v>135</v>
      </c>
      <c r="B138" s="7" t="s">
        <v>146</v>
      </c>
      <c r="C138" s="7" t="s">
        <v>161</v>
      </c>
      <c r="D138" s="8" t="s">
        <v>612</v>
      </c>
      <c r="E138" s="13" t="s">
        <v>14</v>
      </c>
      <c r="F138" s="9" t="s">
        <v>158</v>
      </c>
      <c r="G138" s="10">
        <v>8.468</v>
      </c>
      <c r="H138" s="11">
        <v>20.45</v>
      </c>
      <c r="I138" s="15">
        <v>40</v>
      </c>
      <c r="J138" s="11">
        <f t="shared" si="8"/>
        <v>173.17060000000001</v>
      </c>
      <c r="K138" s="11">
        <v>338.72</v>
      </c>
      <c r="L138" s="12">
        <f t="shared" si="9"/>
        <v>173.17060000000001</v>
      </c>
      <c r="O138" s="11">
        <f t="shared" si="7"/>
        <v>338.72</v>
      </c>
      <c r="P138" s="12">
        <f t="shared" si="6"/>
        <v>338.72</v>
      </c>
    </row>
    <row r="139" spans="1:16" x14ac:dyDescent="0.25">
      <c r="A139" s="7">
        <v>136</v>
      </c>
      <c r="B139" s="7" t="s">
        <v>146</v>
      </c>
      <c r="C139" s="7" t="s">
        <v>162</v>
      </c>
      <c r="D139" s="18" t="s">
        <v>613</v>
      </c>
      <c r="E139" s="16" t="s">
        <v>163</v>
      </c>
      <c r="F139" s="16" t="s">
        <v>27</v>
      </c>
      <c r="G139" s="10">
        <v>6</v>
      </c>
      <c r="H139" s="11">
        <v>20.96</v>
      </c>
      <c r="I139" s="11">
        <v>41</v>
      </c>
      <c r="J139" s="11">
        <f t="shared" si="8"/>
        <v>125.76</v>
      </c>
      <c r="K139" s="11">
        <v>246</v>
      </c>
      <c r="L139" s="12">
        <f t="shared" si="9"/>
        <v>125.76</v>
      </c>
      <c r="O139" s="11">
        <f t="shared" si="7"/>
        <v>246</v>
      </c>
      <c r="P139" s="12">
        <f t="shared" si="6"/>
        <v>246</v>
      </c>
    </row>
    <row r="140" spans="1:16" x14ac:dyDescent="0.25">
      <c r="A140" s="7">
        <v>137</v>
      </c>
      <c r="B140" s="7" t="s">
        <v>146</v>
      </c>
      <c r="C140" s="7" t="s">
        <v>164</v>
      </c>
      <c r="D140" s="8" t="s">
        <v>614</v>
      </c>
      <c r="E140" s="13" t="s">
        <v>14</v>
      </c>
      <c r="F140" s="13" t="s">
        <v>12</v>
      </c>
      <c r="G140" s="14">
        <v>4.88</v>
      </c>
      <c r="H140" s="15">
        <v>25.56</v>
      </c>
      <c r="I140" s="15">
        <v>50</v>
      </c>
      <c r="J140" s="11">
        <f t="shared" si="8"/>
        <v>124.7328</v>
      </c>
      <c r="K140" s="11">
        <v>244</v>
      </c>
      <c r="L140" s="12">
        <f t="shared" si="9"/>
        <v>124.7328</v>
      </c>
      <c r="O140" s="11">
        <f t="shared" si="7"/>
        <v>244</v>
      </c>
      <c r="P140" s="12">
        <f t="shared" si="6"/>
        <v>244</v>
      </c>
    </row>
    <row r="141" spans="1:16" x14ac:dyDescent="0.25">
      <c r="A141" s="7">
        <v>138</v>
      </c>
      <c r="B141" s="7" t="s">
        <v>146</v>
      </c>
      <c r="C141" s="7" t="s">
        <v>165</v>
      </c>
      <c r="D141" s="8" t="s">
        <v>615</v>
      </c>
      <c r="E141" s="13" t="s">
        <v>14</v>
      </c>
      <c r="F141" s="13" t="s">
        <v>18</v>
      </c>
      <c r="G141" s="14">
        <v>4.3780000000000001</v>
      </c>
      <c r="H141" s="15">
        <v>23.01</v>
      </c>
      <c r="I141" s="15">
        <v>45</v>
      </c>
      <c r="J141" s="11">
        <f t="shared" si="8"/>
        <v>100.73778000000001</v>
      </c>
      <c r="K141" s="11">
        <v>197.01</v>
      </c>
      <c r="L141" s="12">
        <f t="shared" si="9"/>
        <v>100.73778000000001</v>
      </c>
      <c r="O141" s="11">
        <f t="shared" si="7"/>
        <v>197.01</v>
      </c>
      <c r="P141" s="12">
        <f t="shared" si="6"/>
        <v>197.01</v>
      </c>
    </row>
    <row r="142" spans="1:16" x14ac:dyDescent="0.25">
      <c r="A142" s="7">
        <v>139</v>
      </c>
      <c r="B142" s="7" t="s">
        <v>146</v>
      </c>
      <c r="C142" s="7" t="s">
        <v>166</v>
      </c>
      <c r="D142" s="8" t="s">
        <v>616</v>
      </c>
      <c r="E142" s="9" t="s">
        <v>14</v>
      </c>
      <c r="F142" s="9" t="s">
        <v>18</v>
      </c>
      <c r="G142" s="10">
        <v>1.0509999999999999</v>
      </c>
      <c r="H142" s="11">
        <v>23.01</v>
      </c>
      <c r="I142" s="11">
        <v>45</v>
      </c>
      <c r="J142" s="11">
        <f t="shared" si="8"/>
        <v>24.183510000000002</v>
      </c>
      <c r="K142" s="11">
        <v>47.3</v>
      </c>
      <c r="L142" s="12">
        <f t="shared" si="9"/>
        <v>24.183510000000002</v>
      </c>
      <c r="O142" s="11">
        <f t="shared" si="7"/>
        <v>47.3</v>
      </c>
      <c r="P142" s="12">
        <f t="shared" si="6"/>
        <v>47.3</v>
      </c>
    </row>
    <row r="143" spans="1:16" x14ac:dyDescent="0.25">
      <c r="A143" s="7">
        <v>140</v>
      </c>
      <c r="B143" s="7" t="s">
        <v>146</v>
      </c>
      <c r="C143" s="7" t="s">
        <v>167</v>
      </c>
      <c r="D143" s="18" t="s">
        <v>617</v>
      </c>
      <c r="E143" s="13" t="s">
        <v>14</v>
      </c>
      <c r="F143" s="13" t="s">
        <v>12</v>
      </c>
      <c r="G143" s="14">
        <v>0.59899999999999998</v>
      </c>
      <c r="H143" s="15">
        <v>25.56</v>
      </c>
      <c r="I143" s="15">
        <v>50</v>
      </c>
      <c r="J143" s="11">
        <f t="shared" si="8"/>
        <v>15.310439999999998</v>
      </c>
      <c r="K143" s="11">
        <v>29.95</v>
      </c>
      <c r="L143" s="12">
        <f t="shared" si="9"/>
        <v>15.310439999999998</v>
      </c>
      <c r="O143" s="11">
        <f t="shared" si="7"/>
        <v>29.95</v>
      </c>
      <c r="P143" s="12">
        <f t="shared" si="6"/>
        <v>29.95</v>
      </c>
    </row>
    <row r="144" spans="1:16" x14ac:dyDescent="0.25">
      <c r="A144" s="7">
        <v>141</v>
      </c>
      <c r="B144" s="7" t="s">
        <v>168</v>
      </c>
      <c r="C144" s="7" t="s">
        <v>169</v>
      </c>
      <c r="D144" s="8" t="s">
        <v>618</v>
      </c>
      <c r="E144" s="9" t="s">
        <v>14</v>
      </c>
      <c r="F144" s="9" t="s">
        <v>18</v>
      </c>
      <c r="G144" s="10">
        <v>1.9450000000000001</v>
      </c>
      <c r="H144" s="11">
        <v>23.01</v>
      </c>
      <c r="I144" s="11">
        <v>45</v>
      </c>
      <c r="J144" s="11">
        <f t="shared" si="8"/>
        <v>44.754450000000006</v>
      </c>
      <c r="K144" s="11">
        <v>87.53</v>
      </c>
      <c r="L144" s="12">
        <f t="shared" si="9"/>
        <v>44.754450000000006</v>
      </c>
      <c r="O144" s="11">
        <f t="shared" si="7"/>
        <v>87.53</v>
      </c>
      <c r="P144" s="12">
        <f t="shared" si="6"/>
        <v>87.53</v>
      </c>
    </row>
    <row r="145" spans="1:16" x14ac:dyDescent="0.25">
      <c r="A145" s="7">
        <v>142</v>
      </c>
      <c r="B145" s="7" t="s">
        <v>168</v>
      </c>
      <c r="C145" s="7" t="s">
        <v>170</v>
      </c>
      <c r="D145" s="18" t="s">
        <v>619</v>
      </c>
      <c r="E145" s="13" t="s">
        <v>14</v>
      </c>
      <c r="F145" s="13" t="s">
        <v>18</v>
      </c>
      <c r="G145" s="14">
        <v>3.706</v>
      </c>
      <c r="H145" s="15">
        <v>23.01</v>
      </c>
      <c r="I145" s="11">
        <v>45</v>
      </c>
      <c r="J145" s="11">
        <f t="shared" si="8"/>
        <v>85.275060000000011</v>
      </c>
      <c r="K145" s="11">
        <v>166.77</v>
      </c>
      <c r="L145" s="12">
        <f t="shared" si="9"/>
        <v>85.275060000000011</v>
      </c>
      <c r="O145" s="11">
        <f t="shared" si="7"/>
        <v>166.77</v>
      </c>
      <c r="P145" s="12">
        <f t="shared" si="6"/>
        <v>166.77</v>
      </c>
    </row>
    <row r="146" spans="1:16" x14ac:dyDescent="0.25">
      <c r="A146" s="7">
        <v>143</v>
      </c>
      <c r="B146" s="7" t="s">
        <v>168</v>
      </c>
      <c r="C146" s="7" t="s">
        <v>171</v>
      </c>
      <c r="D146" s="8" t="s">
        <v>558</v>
      </c>
      <c r="E146" s="9" t="s">
        <v>99</v>
      </c>
      <c r="F146" s="9" t="s">
        <v>18</v>
      </c>
      <c r="G146" s="10">
        <v>48.658000000000001</v>
      </c>
      <c r="H146" s="11">
        <v>23.01</v>
      </c>
      <c r="I146" s="11">
        <v>45</v>
      </c>
      <c r="J146" s="11">
        <f t="shared" si="8"/>
        <v>1119.62058</v>
      </c>
      <c r="K146" s="11">
        <v>2189.61</v>
      </c>
      <c r="L146" s="12">
        <f t="shared" si="9"/>
        <v>1119.62058</v>
      </c>
      <c r="O146" s="11">
        <f t="shared" si="7"/>
        <v>2189.61</v>
      </c>
      <c r="P146" s="12">
        <f t="shared" si="6"/>
        <v>2189.61</v>
      </c>
    </row>
    <row r="147" spans="1:16" x14ac:dyDescent="0.25">
      <c r="A147" s="7">
        <v>144</v>
      </c>
      <c r="B147" s="7" t="s">
        <v>168</v>
      </c>
      <c r="C147" s="7" t="s">
        <v>172</v>
      </c>
      <c r="D147" s="8" t="s">
        <v>620</v>
      </c>
      <c r="E147" s="9" t="s">
        <v>99</v>
      </c>
      <c r="F147" s="17" t="s">
        <v>27</v>
      </c>
      <c r="G147" s="10">
        <v>47.337000000000003</v>
      </c>
      <c r="H147" s="11">
        <v>20.96</v>
      </c>
      <c r="I147" s="11">
        <v>41</v>
      </c>
      <c r="J147" s="11">
        <f t="shared" si="8"/>
        <v>992.18352000000016</v>
      </c>
      <c r="K147" s="11">
        <v>1940.82</v>
      </c>
      <c r="L147" s="12">
        <f t="shared" si="9"/>
        <v>992.18352000000016</v>
      </c>
      <c r="O147" s="11">
        <f t="shared" si="7"/>
        <v>1940.82</v>
      </c>
      <c r="P147" s="12">
        <f t="shared" si="6"/>
        <v>1940.82</v>
      </c>
    </row>
    <row r="148" spans="1:16" x14ac:dyDescent="0.25">
      <c r="A148" s="7">
        <v>145</v>
      </c>
      <c r="B148" s="7" t="s">
        <v>168</v>
      </c>
      <c r="C148" s="7" t="s">
        <v>173</v>
      </c>
      <c r="D148" s="8" t="s">
        <v>621</v>
      </c>
      <c r="E148" s="9" t="s">
        <v>14</v>
      </c>
      <c r="F148" s="17" t="s">
        <v>27</v>
      </c>
      <c r="G148" s="10">
        <v>4.0529999999999999</v>
      </c>
      <c r="H148" s="11">
        <v>20.96</v>
      </c>
      <c r="I148" s="11">
        <v>41</v>
      </c>
      <c r="J148" s="11">
        <f t="shared" si="8"/>
        <v>84.950879999999998</v>
      </c>
      <c r="K148" s="11">
        <v>166.17</v>
      </c>
      <c r="L148" s="12">
        <f t="shared" si="9"/>
        <v>84.950879999999998</v>
      </c>
      <c r="O148" s="11">
        <f t="shared" si="7"/>
        <v>166.17</v>
      </c>
      <c r="P148" s="12">
        <f t="shared" si="6"/>
        <v>166.17</v>
      </c>
    </row>
    <row r="149" spans="1:16" x14ac:dyDescent="0.25">
      <c r="A149" s="7">
        <v>146</v>
      </c>
      <c r="B149" s="7" t="s">
        <v>168</v>
      </c>
      <c r="C149" s="7" t="s">
        <v>174</v>
      </c>
      <c r="D149" s="18" t="s">
        <v>622</v>
      </c>
      <c r="E149" s="13" t="s">
        <v>14</v>
      </c>
      <c r="F149" s="13" t="s">
        <v>175</v>
      </c>
      <c r="G149" s="14">
        <v>10.648</v>
      </c>
      <c r="H149" s="15">
        <v>28.12</v>
      </c>
      <c r="I149" s="15">
        <v>55</v>
      </c>
      <c r="J149" s="11">
        <f t="shared" si="8"/>
        <v>299.42176000000001</v>
      </c>
      <c r="K149" s="11">
        <v>585.64</v>
      </c>
      <c r="L149" s="12">
        <f t="shared" si="9"/>
        <v>299.42176000000001</v>
      </c>
      <c r="O149" s="11">
        <f t="shared" si="7"/>
        <v>585.64</v>
      </c>
      <c r="P149" s="12">
        <f t="shared" si="6"/>
        <v>585.64</v>
      </c>
    </row>
    <row r="150" spans="1:16" x14ac:dyDescent="0.25">
      <c r="A150" s="7">
        <v>147</v>
      </c>
      <c r="B150" s="7" t="s">
        <v>168</v>
      </c>
      <c r="C150" s="7" t="s">
        <v>176</v>
      </c>
      <c r="D150" s="8" t="s">
        <v>623</v>
      </c>
      <c r="E150" s="9" t="s">
        <v>14</v>
      </c>
      <c r="F150" s="9" t="s">
        <v>175</v>
      </c>
      <c r="G150" s="10">
        <v>2.7559999999999998</v>
      </c>
      <c r="H150" s="11">
        <v>28.12</v>
      </c>
      <c r="I150" s="11">
        <v>55</v>
      </c>
      <c r="J150" s="11">
        <f t="shared" si="8"/>
        <v>77.498719999999992</v>
      </c>
      <c r="K150" s="11">
        <v>151.58000000000001</v>
      </c>
      <c r="L150" s="12">
        <f t="shared" si="9"/>
        <v>77.498719999999992</v>
      </c>
      <c r="O150" s="11">
        <f t="shared" si="7"/>
        <v>151.58000000000001</v>
      </c>
      <c r="P150" s="12">
        <f t="shared" ref="P150:P222" si="10">O150</f>
        <v>151.58000000000001</v>
      </c>
    </row>
    <row r="151" spans="1:16" x14ac:dyDescent="0.25">
      <c r="A151" s="7">
        <v>148</v>
      </c>
      <c r="B151" s="7" t="s">
        <v>168</v>
      </c>
      <c r="C151" s="7" t="s">
        <v>177</v>
      </c>
      <c r="D151" s="8" t="s">
        <v>624</v>
      </c>
      <c r="E151" s="9" t="s">
        <v>14</v>
      </c>
      <c r="F151" s="9" t="s">
        <v>18</v>
      </c>
      <c r="G151" s="10">
        <v>1.389</v>
      </c>
      <c r="H151" s="11">
        <v>23.01</v>
      </c>
      <c r="I151" s="11">
        <v>45</v>
      </c>
      <c r="J151" s="11">
        <f t="shared" si="8"/>
        <v>31.960890000000003</v>
      </c>
      <c r="K151" s="11">
        <v>62.51</v>
      </c>
      <c r="L151" s="12">
        <f t="shared" si="9"/>
        <v>31.960890000000003</v>
      </c>
      <c r="O151" s="11">
        <f t="shared" si="7"/>
        <v>62.51</v>
      </c>
      <c r="P151" s="12">
        <f t="shared" si="10"/>
        <v>62.51</v>
      </c>
    </row>
    <row r="152" spans="1:16" x14ac:dyDescent="0.25">
      <c r="A152" s="7">
        <v>149</v>
      </c>
      <c r="B152" s="7" t="s">
        <v>168</v>
      </c>
      <c r="C152" s="7" t="s">
        <v>178</v>
      </c>
      <c r="D152" s="8" t="s">
        <v>625</v>
      </c>
      <c r="E152" s="9" t="s">
        <v>14</v>
      </c>
      <c r="F152" s="9" t="s">
        <v>15</v>
      </c>
      <c r="G152" s="10">
        <v>1.4059999999999999</v>
      </c>
      <c r="H152" s="11">
        <v>23.52</v>
      </c>
      <c r="I152" s="11">
        <v>46</v>
      </c>
      <c r="J152" s="11">
        <f t="shared" si="8"/>
        <v>33.069119999999998</v>
      </c>
      <c r="K152" s="11">
        <v>64.680000000000007</v>
      </c>
      <c r="L152" s="12">
        <f t="shared" si="9"/>
        <v>33.069119999999998</v>
      </c>
      <c r="O152" s="11">
        <f t="shared" si="7"/>
        <v>64.680000000000007</v>
      </c>
      <c r="P152" s="12">
        <f t="shared" si="10"/>
        <v>64.680000000000007</v>
      </c>
    </row>
    <row r="153" spans="1:16" x14ac:dyDescent="0.25">
      <c r="A153" s="7">
        <v>150</v>
      </c>
      <c r="B153" s="7" t="s">
        <v>168</v>
      </c>
      <c r="C153" s="7" t="s">
        <v>179</v>
      </c>
      <c r="D153" s="18" t="s">
        <v>626</v>
      </c>
      <c r="E153" s="13" t="s">
        <v>14</v>
      </c>
      <c r="F153" s="13" t="s">
        <v>18</v>
      </c>
      <c r="G153" s="14">
        <v>2.69</v>
      </c>
      <c r="H153" s="15">
        <v>23.01</v>
      </c>
      <c r="I153" s="11">
        <v>45</v>
      </c>
      <c r="J153" s="11">
        <f t="shared" si="8"/>
        <v>61.896900000000002</v>
      </c>
      <c r="K153" s="11">
        <v>121.05</v>
      </c>
      <c r="L153" s="12">
        <f t="shared" si="9"/>
        <v>61.896900000000002</v>
      </c>
      <c r="O153" s="11">
        <f t="shared" si="7"/>
        <v>121.05</v>
      </c>
      <c r="P153" s="12">
        <f t="shared" si="10"/>
        <v>121.05</v>
      </c>
    </row>
    <row r="154" spans="1:16" x14ac:dyDescent="0.25">
      <c r="A154" s="7">
        <v>151</v>
      </c>
      <c r="B154" s="7" t="s">
        <v>168</v>
      </c>
      <c r="C154" s="7" t="s">
        <v>180</v>
      </c>
      <c r="D154" s="18" t="s">
        <v>627</v>
      </c>
      <c r="E154" s="13" t="s">
        <v>14</v>
      </c>
      <c r="F154" s="13" t="s">
        <v>18</v>
      </c>
      <c r="G154" s="14">
        <v>7.1920000000000002</v>
      </c>
      <c r="H154" s="15">
        <v>23.01</v>
      </c>
      <c r="I154" s="11">
        <v>45</v>
      </c>
      <c r="J154" s="11">
        <f t="shared" si="8"/>
        <v>165.48792</v>
      </c>
      <c r="K154" s="11">
        <v>323.64</v>
      </c>
      <c r="L154" s="12">
        <f t="shared" si="9"/>
        <v>165.48792</v>
      </c>
      <c r="O154" s="11">
        <f t="shared" si="7"/>
        <v>323.64</v>
      </c>
      <c r="P154" s="12">
        <f t="shared" si="10"/>
        <v>323.64</v>
      </c>
    </row>
    <row r="155" spans="1:16" x14ac:dyDescent="0.25">
      <c r="A155" s="7">
        <v>152</v>
      </c>
      <c r="B155" s="7" t="s">
        <v>168</v>
      </c>
      <c r="C155" s="7" t="s">
        <v>181</v>
      </c>
      <c r="D155" s="8" t="s">
        <v>628</v>
      </c>
      <c r="E155" s="9" t="s">
        <v>14</v>
      </c>
      <c r="F155" s="9" t="s">
        <v>15</v>
      </c>
      <c r="G155" s="10">
        <v>21.792000000000002</v>
      </c>
      <c r="H155" s="11">
        <v>23.52</v>
      </c>
      <c r="I155" s="11">
        <v>46</v>
      </c>
      <c r="J155" s="11">
        <f t="shared" si="8"/>
        <v>512.54784000000006</v>
      </c>
      <c r="K155" s="11">
        <v>1002.43</v>
      </c>
      <c r="L155" s="12">
        <f t="shared" si="9"/>
        <v>512.54784000000006</v>
      </c>
      <c r="O155" s="11">
        <f t="shared" si="7"/>
        <v>1002.43</v>
      </c>
      <c r="P155" s="12">
        <f t="shared" si="10"/>
        <v>1002.43</v>
      </c>
    </row>
    <row r="156" spans="1:16" x14ac:dyDescent="0.25">
      <c r="A156" s="7">
        <v>153</v>
      </c>
      <c r="B156" s="7" t="s">
        <v>168</v>
      </c>
      <c r="C156" s="7" t="s">
        <v>182</v>
      </c>
      <c r="D156" s="8" t="s">
        <v>629</v>
      </c>
      <c r="E156" s="9" t="s">
        <v>14</v>
      </c>
      <c r="F156" s="9" t="s">
        <v>18</v>
      </c>
      <c r="G156" s="10">
        <v>29.5</v>
      </c>
      <c r="H156" s="11">
        <v>23.01</v>
      </c>
      <c r="I156" s="11">
        <v>45</v>
      </c>
      <c r="J156" s="11">
        <f t="shared" si="8"/>
        <v>678.79500000000007</v>
      </c>
      <c r="K156" s="11">
        <v>1327.5</v>
      </c>
      <c r="L156" s="12">
        <f t="shared" si="9"/>
        <v>678.79500000000007</v>
      </c>
      <c r="O156" s="11">
        <f t="shared" si="7"/>
        <v>1327.5</v>
      </c>
      <c r="P156" s="12">
        <f t="shared" si="10"/>
        <v>1327.5</v>
      </c>
    </row>
    <row r="157" spans="1:16" x14ac:dyDescent="0.25">
      <c r="A157" s="7">
        <v>154</v>
      </c>
      <c r="B157" s="7" t="s">
        <v>168</v>
      </c>
      <c r="C157" s="7" t="s">
        <v>183</v>
      </c>
      <c r="D157" s="18" t="s">
        <v>579</v>
      </c>
      <c r="E157" s="13" t="s">
        <v>14</v>
      </c>
      <c r="F157" s="13" t="s">
        <v>18</v>
      </c>
      <c r="G157" s="14">
        <v>19.388000000000002</v>
      </c>
      <c r="H157" s="15">
        <v>23.01</v>
      </c>
      <c r="I157" s="11">
        <v>45</v>
      </c>
      <c r="J157" s="11">
        <f t="shared" si="8"/>
        <v>446.11788000000007</v>
      </c>
      <c r="K157" s="11">
        <v>872.46</v>
      </c>
      <c r="L157" s="12">
        <f t="shared" si="9"/>
        <v>446.11788000000007</v>
      </c>
      <c r="O157" s="11">
        <f t="shared" si="7"/>
        <v>872.46</v>
      </c>
      <c r="P157" s="12">
        <f t="shared" si="10"/>
        <v>872.46</v>
      </c>
    </row>
    <row r="158" spans="1:16" x14ac:dyDescent="0.25">
      <c r="A158" s="7">
        <v>155</v>
      </c>
      <c r="B158" s="7" t="s">
        <v>168</v>
      </c>
      <c r="C158" s="7" t="s">
        <v>184</v>
      </c>
      <c r="D158" s="18" t="s">
        <v>630</v>
      </c>
      <c r="E158" s="13" t="s">
        <v>14</v>
      </c>
      <c r="F158" s="13" t="s">
        <v>175</v>
      </c>
      <c r="G158" s="14">
        <v>26.632000000000001</v>
      </c>
      <c r="H158" s="15">
        <v>28.12</v>
      </c>
      <c r="I158" s="15">
        <v>55</v>
      </c>
      <c r="J158" s="11">
        <f t="shared" si="8"/>
        <v>748.89184000000012</v>
      </c>
      <c r="K158" s="11">
        <v>1464.76</v>
      </c>
      <c r="L158" s="12">
        <f t="shared" si="9"/>
        <v>748.89184000000012</v>
      </c>
      <c r="O158" s="11">
        <f t="shared" si="7"/>
        <v>1464.76</v>
      </c>
      <c r="P158" s="12">
        <f t="shared" si="10"/>
        <v>1464.76</v>
      </c>
    </row>
    <row r="159" spans="1:16" x14ac:dyDescent="0.25">
      <c r="A159" s="7">
        <v>156</v>
      </c>
      <c r="B159" s="7" t="s">
        <v>168</v>
      </c>
      <c r="C159" s="7" t="s">
        <v>185</v>
      </c>
      <c r="D159" s="18" t="s">
        <v>631</v>
      </c>
      <c r="E159" s="13" t="s">
        <v>14</v>
      </c>
      <c r="F159" s="13" t="s">
        <v>15</v>
      </c>
      <c r="G159" s="10">
        <v>12</v>
      </c>
      <c r="H159" s="11">
        <v>23.52</v>
      </c>
      <c r="I159" s="11">
        <v>46</v>
      </c>
      <c r="J159" s="11">
        <f t="shared" si="8"/>
        <v>282.24</v>
      </c>
      <c r="K159" s="11">
        <v>552</v>
      </c>
      <c r="L159" s="12">
        <f t="shared" si="9"/>
        <v>282.24</v>
      </c>
      <c r="O159" s="11">
        <f t="shared" si="7"/>
        <v>552</v>
      </c>
      <c r="P159" s="12">
        <f t="shared" si="10"/>
        <v>552</v>
      </c>
    </row>
    <row r="160" spans="1:16" x14ac:dyDescent="0.25">
      <c r="A160" s="7">
        <v>157</v>
      </c>
      <c r="B160" s="7" t="s">
        <v>186</v>
      </c>
      <c r="C160" s="7" t="s">
        <v>187</v>
      </c>
      <c r="D160" s="18" t="s">
        <v>632</v>
      </c>
      <c r="E160" s="13" t="s">
        <v>14</v>
      </c>
      <c r="F160" s="13" t="s">
        <v>15</v>
      </c>
      <c r="G160" s="10">
        <v>0.50800000000000001</v>
      </c>
      <c r="H160" s="11">
        <v>23.52</v>
      </c>
      <c r="I160" s="11">
        <v>46</v>
      </c>
      <c r="J160" s="11">
        <f t="shared" si="8"/>
        <v>11.94816</v>
      </c>
      <c r="K160" s="11">
        <v>23.37</v>
      </c>
      <c r="L160" s="12">
        <f t="shared" si="9"/>
        <v>11.94816</v>
      </c>
      <c r="O160" s="11">
        <f t="shared" si="7"/>
        <v>23.37</v>
      </c>
      <c r="P160" s="12">
        <f t="shared" si="10"/>
        <v>23.37</v>
      </c>
    </row>
    <row r="161" spans="1:16" x14ac:dyDescent="0.25">
      <c r="A161" s="7">
        <v>158</v>
      </c>
      <c r="B161" s="7" t="s">
        <v>186</v>
      </c>
      <c r="C161" s="7" t="s">
        <v>188</v>
      </c>
      <c r="D161" s="18" t="s">
        <v>633</v>
      </c>
      <c r="E161" s="13" t="s">
        <v>189</v>
      </c>
      <c r="F161" s="13" t="s">
        <v>15</v>
      </c>
      <c r="G161" s="10">
        <v>15.129</v>
      </c>
      <c r="H161" s="11">
        <v>23.52</v>
      </c>
      <c r="I161" s="11">
        <v>46</v>
      </c>
      <c r="J161" s="11">
        <f t="shared" si="8"/>
        <v>355.83407999999997</v>
      </c>
      <c r="K161" s="11">
        <v>695.93</v>
      </c>
      <c r="L161" s="12">
        <f t="shared" si="9"/>
        <v>355.83407999999997</v>
      </c>
      <c r="O161" s="11">
        <f t="shared" si="7"/>
        <v>695.93</v>
      </c>
      <c r="P161" s="12">
        <f t="shared" si="10"/>
        <v>695.93</v>
      </c>
    </row>
    <row r="162" spans="1:16" x14ac:dyDescent="0.25">
      <c r="A162" s="7">
        <v>159</v>
      </c>
      <c r="B162" s="7" t="s">
        <v>186</v>
      </c>
      <c r="C162" s="7" t="s">
        <v>190</v>
      </c>
      <c r="D162" s="18" t="s">
        <v>634</v>
      </c>
      <c r="E162" s="13" t="s">
        <v>14</v>
      </c>
      <c r="F162" s="13" t="s">
        <v>12</v>
      </c>
      <c r="G162" s="10">
        <v>1.468</v>
      </c>
      <c r="H162" s="11">
        <v>25.56</v>
      </c>
      <c r="I162" s="11">
        <v>50</v>
      </c>
      <c r="J162" s="11">
        <f t="shared" si="8"/>
        <v>37.522079999999995</v>
      </c>
      <c r="K162" s="11">
        <v>73.400000000000006</v>
      </c>
      <c r="L162" s="12">
        <f t="shared" si="9"/>
        <v>37.522079999999995</v>
      </c>
      <c r="O162" s="11">
        <f t="shared" si="7"/>
        <v>73.400000000000006</v>
      </c>
      <c r="P162" s="12">
        <f t="shared" si="10"/>
        <v>73.400000000000006</v>
      </c>
    </row>
    <row r="163" spans="1:16" x14ac:dyDescent="0.25">
      <c r="A163" s="7">
        <v>160</v>
      </c>
      <c r="B163" s="7" t="s">
        <v>186</v>
      </c>
      <c r="C163" s="7" t="s">
        <v>191</v>
      </c>
      <c r="D163" s="18" t="s">
        <v>635</v>
      </c>
      <c r="E163" s="13" t="s">
        <v>14</v>
      </c>
      <c r="F163" s="13" t="s">
        <v>12</v>
      </c>
      <c r="G163" s="10">
        <v>26.181000000000001</v>
      </c>
      <c r="H163" s="11">
        <v>25.56</v>
      </c>
      <c r="I163" s="11">
        <v>50</v>
      </c>
      <c r="J163" s="11">
        <f t="shared" si="8"/>
        <v>669.18636000000004</v>
      </c>
      <c r="K163" s="11">
        <v>1309.05</v>
      </c>
      <c r="L163" s="12">
        <f t="shared" si="9"/>
        <v>669.18636000000004</v>
      </c>
      <c r="O163" s="11">
        <f t="shared" si="7"/>
        <v>1309.05</v>
      </c>
      <c r="P163" s="12">
        <f t="shared" si="10"/>
        <v>1309.05</v>
      </c>
    </row>
    <row r="164" spans="1:16" x14ac:dyDescent="0.25">
      <c r="A164" s="7">
        <v>161</v>
      </c>
      <c r="B164" s="7" t="s">
        <v>186</v>
      </c>
      <c r="C164" s="7" t="s">
        <v>192</v>
      </c>
      <c r="D164" s="8" t="s">
        <v>636</v>
      </c>
      <c r="E164" s="9" t="s">
        <v>14</v>
      </c>
      <c r="F164" s="9" t="s">
        <v>12</v>
      </c>
      <c r="G164" s="10">
        <v>1.169</v>
      </c>
      <c r="H164" s="11">
        <v>25.56</v>
      </c>
      <c r="I164" s="11">
        <v>50</v>
      </c>
      <c r="J164" s="11">
        <f t="shared" si="8"/>
        <v>29.879639999999998</v>
      </c>
      <c r="K164" s="11">
        <v>58.45</v>
      </c>
      <c r="L164" s="12">
        <f t="shared" si="9"/>
        <v>29.879639999999998</v>
      </c>
      <c r="O164" s="11">
        <f t="shared" si="7"/>
        <v>58.45</v>
      </c>
      <c r="P164" s="12">
        <f t="shared" si="10"/>
        <v>58.45</v>
      </c>
    </row>
    <row r="165" spans="1:16" x14ac:dyDescent="0.25">
      <c r="A165" s="7">
        <v>162</v>
      </c>
      <c r="B165" s="7" t="s">
        <v>186</v>
      </c>
      <c r="C165" s="7" t="s">
        <v>193</v>
      </c>
      <c r="D165" s="8" t="s">
        <v>637</v>
      </c>
      <c r="E165" s="9" t="s">
        <v>14</v>
      </c>
      <c r="F165" s="9" t="s">
        <v>15</v>
      </c>
      <c r="G165" s="10">
        <v>3.4060000000000001</v>
      </c>
      <c r="H165" s="11">
        <v>23.52</v>
      </c>
      <c r="I165" s="11">
        <v>46</v>
      </c>
      <c r="J165" s="11">
        <f t="shared" si="8"/>
        <v>80.109120000000004</v>
      </c>
      <c r="K165" s="11">
        <v>156.68</v>
      </c>
      <c r="L165" s="12">
        <f t="shared" si="9"/>
        <v>80.109120000000004</v>
      </c>
      <c r="O165" s="11">
        <f t="shared" si="7"/>
        <v>156.68</v>
      </c>
      <c r="P165" s="12">
        <f t="shared" si="10"/>
        <v>156.68</v>
      </c>
    </row>
    <row r="166" spans="1:16" x14ac:dyDescent="0.25">
      <c r="A166" s="7">
        <v>163</v>
      </c>
      <c r="B166" s="7" t="s">
        <v>186</v>
      </c>
      <c r="C166" s="7" t="s">
        <v>188</v>
      </c>
      <c r="D166" s="18" t="s">
        <v>633</v>
      </c>
      <c r="E166" s="20" t="s">
        <v>99</v>
      </c>
      <c r="F166" s="13" t="s">
        <v>15</v>
      </c>
      <c r="G166" s="14">
        <v>15.132</v>
      </c>
      <c r="H166" s="15">
        <v>23.52</v>
      </c>
      <c r="I166" s="11">
        <v>46</v>
      </c>
      <c r="J166" s="11">
        <f t="shared" si="8"/>
        <v>355.90463999999997</v>
      </c>
      <c r="K166" s="11">
        <v>696.07</v>
      </c>
      <c r="L166" s="12">
        <f t="shared" si="9"/>
        <v>355.90463999999997</v>
      </c>
      <c r="O166" s="11">
        <f t="shared" si="7"/>
        <v>696.07</v>
      </c>
      <c r="P166" s="12">
        <f t="shared" si="10"/>
        <v>696.07</v>
      </c>
    </row>
    <row r="167" spans="1:16" x14ac:dyDescent="0.25">
      <c r="A167" s="7">
        <v>164</v>
      </c>
      <c r="B167" s="7" t="s">
        <v>186</v>
      </c>
      <c r="C167" s="7" t="s">
        <v>194</v>
      </c>
      <c r="D167" s="8" t="s">
        <v>638</v>
      </c>
      <c r="E167" s="9" t="s">
        <v>14</v>
      </c>
      <c r="F167" s="9" t="s">
        <v>12</v>
      </c>
      <c r="G167" s="10">
        <v>7.1120000000000001</v>
      </c>
      <c r="H167" s="11">
        <v>25.56</v>
      </c>
      <c r="I167" s="11">
        <v>50</v>
      </c>
      <c r="J167" s="11">
        <f t="shared" si="8"/>
        <v>181.78271999999998</v>
      </c>
      <c r="K167" s="11">
        <v>355.6</v>
      </c>
      <c r="L167" s="12">
        <f t="shared" si="9"/>
        <v>181.78271999999998</v>
      </c>
      <c r="O167" s="11">
        <f t="shared" si="7"/>
        <v>355.6</v>
      </c>
      <c r="P167" s="12">
        <f t="shared" si="10"/>
        <v>355.6</v>
      </c>
    </row>
    <row r="168" spans="1:16" x14ac:dyDescent="0.25">
      <c r="A168" s="7">
        <v>165</v>
      </c>
      <c r="B168" s="7" t="s">
        <v>186</v>
      </c>
      <c r="C168" s="7" t="s">
        <v>195</v>
      </c>
      <c r="D168" s="18" t="s">
        <v>639</v>
      </c>
      <c r="E168" s="20" t="s">
        <v>99</v>
      </c>
      <c r="F168" s="13" t="s">
        <v>12</v>
      </c>
      <c r="G168" s="14">
        <v>48.984999999999999</v>
      </c>
      <c r="H168" s="15">
        <v>25.56</v>
      </c>
      <c r="I168" s="11">
        <v>50</v>
      </c>
      <c r="J168" s="11">
        <f t="shared" si="8"/>
        <v>1252.0565999999999</v>
      </c>
      <c r="K168" s="11">
        <v>2449.25</v>
      </c>
      <c r="L168" s="12">
        <f t="shared" si="9"/>
        <v>1252.0565999999999</v>
      </c>
      <c r="O168" s="11">
        <f t="shared" si="7"/>
        <v>2449.25</v>
      </c>
      <c r="P168" s="12">
        <f t="shared" si="10"/>
        <v>2449.25</v>
      </c>
    </row>
    <row r="169" spans="1:16" x14ac:dyDescent="0.25">
      <c r="A169" s="7">
        <v>166</v>
      </c>
      <c r="B169" s="7" t="s">
        <v>186</v>
      </c>
      <c r="C169" s="7" t="s">
        <v>196</v>
      </c>
      <c r="D169" s="18" t="s">
        <v>640</v>
      </c>
      <c r="E169" s="13" t="s">
        <v>99</v>
      </c>
      <c r="F169" s="13" t="s">
        <v>12</v>
      </c>
      <c r="G169" s="14">
        <v>10.641</v>
      </c>
      <c r="H169" s="15">
        <v>25.56</v>
      </c>
      <c r="I169" s="11">
        <v>50</v>
      </c>
      <c r="J169" s="11">
        <f t="shared" si="8"/>
        <v>271.98395999999997</v>
      </c>
      <c r="K169" s="11">
        <v>532.04999999999995</v>
      </c>
      <c r="L169" s="12">
        <f t="shared" si="9"/>
        <v>271.98395999999997</v>
      </c>
      <c r="O169" s="11">
        <f t="shared" si="7"/>
        <v>532.04999999999995</v>
      </c>
      <c r="P169" s="12">
        <f t="shared" si="10"/>
        <v>532.04999999999995</v>
      </c>
    </row>
    <row r="170" spans="1:16" x14ac:dyDescent="0.25">
      <c r="A170" s="7">
        <v>167</v>
      </c>
      <c r="B170" s="7" t="s">
        <v>186</v>
      </c>
      <c r="C170" s="7" t="s">
        <v>197</v>
      </c>
      <c r="D170" s="18" t="s">
        <v>641</v>
      </c>
      <c r="E170" s="13" t="s">
        <v>14</v>
      </c>
      <c r="F170" s="13" t="s">
        <v>12</v>
      </c>
      <c r="G170" s="14">
        <v>0.92900000000000005</v>
      </c>
      <c r="H170" s="15">
        <v>25.56</v>
      </c>
      <c r="I170" s="11">
        <v>50</v>
      </c>
      <c r="J170" s="11">
        <f t="shared" si="8"/>
        <v>23.745239999999999</v>
      </c>
      <c r="K170" s="11">
        <v>46.45</v>
      </c>
      <c r="L170" s="12">
        <f t="shared" si="9"/>
        <v>23.745239999999999</v>
      </c>
      <c r="O170" s="11">
        <f t="shared" si="7"/>
        <v>46.45</v>
      </c>
      <c r="P170" s="12">
        <f t="shared" si="10"/>
        <v>46.45</v>
      </c>
    </row>
    <row r="171" spans="1:16" x14ac:dyDescent="0.25">
      <c r="A171" s="7">
        <v>168</v>
      </c>
      <c r="B171" s="7" t="s">
        <v>186</v>
      </c>
      <c r="C171" s="7" t="s">
        <v>198</v>
      </c>
      <c r="D171" s="18" t="s">
        <v>642</v>
      </c>
      <c r="E171" s="13" t="s">
        <v>14</v>
      </c>
      <c r="F171" s="13" t="s">
        <v>12</v>
      </c>
      <c r="G171" s="14">
        <v>8.0190000000000001</v>
      </c>
      <c r="H171" s="15">
        <v>25.56</v>
      </c>
      <c r="I171" s="11">
        <v>50</v>
      </c>
      <c r="J171" s="11">
        <f t="shared" si="8"/>
        <v>204.96563999999998</v>
      </c>
      <c r="K171" s="11">
        <v>400.95</v>
      </c>
      <c r="L171" s="12">
        <f t="shared" si="9"/>
        <v>204.96563999999998</v>
      </c>
      <c r="O171" s="11">
        <f t="shared" si="7"/>
        <v>400.95</v>
      </c>
      <c r="P171" s="12">
        <f t="shared" si="10"/>
        <v>400.95</v>
      </c>
    </row>
    <row r="172" spans="1:16" x14ac:dyDescent="0.25">
      <c r="A172" s="7">
        <v>169</v>
      </c>
      <c r="B172" s="7" t="s">
        <v>186</v>
      </c>
      <c r="C172" s="7" t="s">
        <v>199</v>
      </c>
      <c r="D172" s="8" t="s">
        <v>643</v>
      </c>
      <c r="E172" s="9" t="s">
        <v>14</v>
      </c>
      <c r="F172" s="9" t="s">
        <v>12</v>
      </c>
      <c r="G172" s="10">
        <v>7.1680000000000001</v>
      </c>
      <c r="H172" s="11">
        <v>25.56</v>
      </c>
      <c r="I172" s="11">
        <v>50</v>
      </c>
      <c r="J172" s="11">
        <f t="shared" si="8"/>
        <v>183.21408</v>
      </c>
      <c r="K172" s="11">
        <v>358.4</v>
      </c>
      <c r="L172" s="12">
        <f t="shared" si="9"/>
        <v>183.21408</v>
      </c>
      <c r="O172" s="11">
        <f t="shared" si="7"/>
        <v>358.4</v>
      </c>
      <c r="P172" s="12">
        <f t="shared" si="10"/>
        <v>358.4</v>
      </c>
    </row>
    <row r="173" spans="1:16" x14ac:dyDescent="0.25">
      <c r="A173" s="7">
        <v>170</v>
      </c>
      <c r="B173" s="7" t="s">
        <v>186</v>
      </c>
      <c r="C173" s="7" t="s">
        <v>200</v>
      </c>
      <c r="D173" s="8" t="s">
        <v>644</v>
      </c>
      <c r="E173" s="9" t="s">
        <v>99</v>
      </c>
      <c r="F173" s="9" t="s">
        <v>158</v>
      </c>
      <c r="G173" s="10">
        <v>27.442</v>
      </c>
      <c r="H173" s="11">
        <v>20.45</v>
      </c>
      <c r="I173" s="11">
        <v>40</v>
      </c>
      <c r="J173" s="11">
        <f t="shared" si="8"/>
        <v>561.18889999999999</v>
      </c>
      <c r="K173" s="11">
        <v>1097.68</v>
      </c>
      <c r="L173" s="12">
        <f t="shared" si="9"/>
        <v>561.18889999999999</v>
      </c>
      <c r="O173" s="11">
        <f t="shared" si="7"/>
        <v>1097.68</v>
      </c>
      <c r="P173" s="12">
        <f t="shared" si="10"/>
        <v>1097.68</v>
      </c>
    </row>
    <row r="174" spans="1:16" x14ac:dyDescent="0.25">
      <c r="A174" s="7">
        <v>171</v>
      </c>
      <c r="B174" s="7" t="s">
        <v>186</v>
      </c>
      <c r="C174" s="7" t="s">
        <v>201</v>
      </c>
      <c r="D174" s="18" t="s">
        <v>645</v>
      </c>
      <c r="E174" s="13" t="s">
        <v>14</v>
      </c>
      <c r="F174" s="13" t="s">
        <v>12</v>
      </c>
      <c r="G174" s="14">
        <v>18.41</v>
      </c>
      <c r="H174" s="15">
        <v>25.56</v>
      </c>
      <c r="I174" s="11">
        <v>50</v>
      </c>
      <c r="J174" s="11">
        <f t="shared" si="8"/>
        <v>470.55959999999999</v>
      </c>
      <c r="K174" s="11">
        <v>920.5</v>
      </c>
      <c r="L174" s="12">
        <f t="shared" si="9"/>
        <v>470.55959999999999</v>
      </c>
      <c r="O174" s="11">
        <f t="shared" si="7"/>
        <v>920.5</v>
      </c>
      <c r="P174" s="12">
        <f t="shared" si="10"/>
        <v>920.5</v>
      </c>
    </row>
    <row r="175" spans="1:16" x14ac:dyDescent="0.25">
      <c r="A175" s="7">
        <v>172</v>
      </c>
      <c r="B175" s="7" t="s">
        <v>186</v>
      </c>
      <c r="C175" s="7" t="s">
        <v>202</v>
      </c>
      <c r="D175" s="18" t="s">
        <v>646</v>
      </c>
      <c r="E175" s="13" t="s">
        <v>14</v>
      </c>
      <c r="F175" s="13" t="s">
        <v>12</v>
      </c>
      <c r="G175" s="14">
        <v>16.364999999999998</v>
      </c>
      <c r="H175" s="15">
        <v>25.56</v>
      </c>
      <c r="I175" s="11">
        <v>50</v>
      </c>
      <c r="J175" s="11">
        <f t="shared" si="8"/>
        <v>418.28939999999994</v>
      </c>
      <c r="K175" s="11">
        <v>818.25</v>
      </c>
      <c r="L175" s="12">
        <f t="shared" si="9"/>
        <v>418.28939999999994</v>
      </c>
      <c r="O175" s="11">
        <f t="shared" si="7"/>
        <v>818.25</v>
      </c>
      <c r="P175" s="12">
        <f t="shared" si="10"/>
        <v>818.25</v>
      </c>
    </row>
    <row r="176" spans="1:16" x14ac:dyDescent="0.25">
      <c r="A176" s="7">
        <v>173</v>
      </c>
      <c r="B176" s="7" t="s">
        <v>186</v>
      </c>
      <c r="C176" s="7" t="s">
        <v>203</v>
      </c>
      <c r="D176" s="18" t="s">
        <v>591</v>
      </c>
      <c r="E176" s="13" t="s">
        <v>14</v>
      </c>
      <c r="F176" s="13" t="s">
        <v>12</v>
      </c>
      <c r="G176" s="14">
        <v>1.33</v>
      </c>
      <c r="H176" s="15">
        <v>25.56</v>
      </c>
      <c r="I176" s="11">
        <v>50</v>
      </c>
      <c r="J176" s="11">
        <f t="shared" si="8"/>
        <v>33.994799999999998</v>
      </c>
      <c r="K176" s="11">
        <v>66.5</v>
      </c>
      <c r="L176" s="12">
        <f t="shared" si="9"/>
        <v>33.994799999999998</v>
      </c>
      <c r="O176" s="11">
        <f t="shared" si="7"/>
        <v>66.5</v>
      </c>
      <c r="P176" s="12">
        <f t="shared" si="10"/>
        <v>66.5</v>
      </c>
    </row>
    <row r="177" spans="1:16" x14ac:dyDescent="0.25">
      <c r="A177" s="7">
        <v>174</v>
      </c>
      <c r="B177" s="7" t="s">
        <v>186</v>
      </c>
      <c r="C177" s="7" t="s">
        <v>204</v>
      </c>
      <c r="D177" s="18" t="s">
        <v>647</v>
      </c>
      <c r="E177" s="13" t="s">
        <v>14</v>
      </c>
      <c r="F177" s="13" t="s">
        <v>15</v>
      </c>
      <c r="G177" s="14">
        <v>10.747999999999999</v>
      </c>
      <c r="H177" s="15">
        <v>23.52</v>
      </c>
      <c r="I177" s="11">
        <v>46</v>
      </c>
      <c r="J177" s="11">
        <f t="shared" si="8"/>
        <v>252.79295999999999</v>
      </c>
      <c r="K177" s="11">
        <v>494.41</v>
      </c>
      <c r="L177" s="12">
        <f t="shared" si="9"/>
        <v>252.79295999999999</v>
      </c>
      <c r="O177" s="11">
        <f t="shared" si="7"/>
        <v>494.41</v>
      </c>
      <c r="P177" s="12">
        <f t="shared" si="10"/>
        <v>494.41</v>
      </c>
    </row>
    <row r="178" spans="1:16" x14ac:dyDescent="0.25">
      <c r="A178" s="7">
        <v>175</v>
      </c>
      <c r="B178" s="7" t="s">
        <v>186</v>
      </c>
      <c r="C178" s="7" t="s">
        <v>205</v>
      </c>
      <c r="D178" s="18" t="s">
        <v>647</v>
      </c>
      <c r="E178" s="13" t="s">
        <v>14</v>
      </c>
      <c r="F178" s="13" t="s">
        <v>15</v>
      </c>
      <c r="G178" s="14">
        <v>9.0999999999999998E-2</v>
      </c>
      <c r="H178" s="15">
        <v>23.52</v>
      </c>
      <c r="I178" s="11">
        <v>46</v>
      </c>
      <c r="J178" s="11">
        <f t="shared" si="8"/>
        <v>2.14032</v>
      </c>
      <c r="K178" s="11">
        <v>4.1900000000000004</v>
      </c>
      <c r="L178" s="12">
        <f t="shared" si="9"/>
        <v>2.14032</v>
      </c>
      <c r="O178" s="11">
        <f t="shared" si="7"/>
        <v>4.1900000000000004</v>
      </c>
      <c r="P178" s="12">
        <f t="shared" si="10"/>
        <v>4.1900000000000004</v>
      </c>
    </row>
    <row r="179" spans="1:16" x14ac:dyDescent="0.25">
      <c r="A179" s="7">
        <v>176</v>
      </c>
      <c r="B179" s="7" t="s">
        <v>186</v>
      </c>
      <c r="C179" s="7" t="s">
        <v>206</v>
      </c>
      <c r="D179" s="18" t="s">
        <v>647</v>
      </c>
      <c r="E179" s="13" t="s">
        <v>14</v>
      </c>
      <c r="F179" s="13" t="s">
        <v>15</v>
      </c>
      <c r="G179" s="14">
        <v>7.1139999999999999</v>
      </c>
      <c r="H179" s="15">
        <v>23.52</v>
      </c>
      <c r="I179" s="11">
        <v>46</v>
      </c>
      <c r="J179" s="11">
        <f t="shared" si="8"/>
        <v>167.32128</v>
      </c>
      <c r="K179" s="11">
        <v>327.24</v>
      </c>
      <c r="L179" s="12">
        <f t="shared" si="9"/>
        <v>167.32128</v>
      </c>
      <c r="O179" s="11">
        <f t="shared" si="7"/>
        <v>327.24</v>
      </c>
      <c r="P179" s="12">
        <f t="shared" si="10"/>
        <v>327.24</v>
      </c>
    </row>
    <row r="180" spans="1:16" x14ac:dyDescent="0.25">
      <c r="A180" s="7">
        <v>177</v>
      </c>
      <c r="B180" s="7" t="s">
        <v>186</v>
      </c>
      <c r="C180" s="7" t="s">
        <v>207</v>
      </c>
      <c r="D180" s="8" t="s">
        <v>648</v>
      </c>
      <c r="E180" s="16" t="s">
        <v>14</v>
      </c>
      <c r="F180" s="9" t="s">
        <v>12</v>
      </c>
      <c r="G180" s="10">
        <v>12.231999999999999</v>
      </c>
      <c r="H180" s="11">
        <v>25.56</v>
      </c>
      <c r="I180" s="11">
        <v>50</v>
      </c>
      <c r="J180" s="11">
        <f t="shared" si="8"/>
        <v>312.64991999999995</v>
      </c>
      <c r="K180" s="11">
        <v>611.6</v>
      </c>
      <c r="L180" s="12">
        <f t="shared" si="9"/>
        <v>312.64991999999995</v>
      </c>
      <c r="O180" s="11">
        <f t="shared" si="7"/>
        <v>611.6</v>
      </c>
      <c r="P180" s="12">
        <f t="shared" si="10"/>
        <v>611.6</v>
      </c>
    </row>
    <row r="181" spans="1:16" x14ac:dyDescent="0.25">
      <c r="A181" s="7">
        <v>178</v>
      </c>
      <c r="B181" s="7" t="s">
        <v>208</v>
      </c>
      <c r="C181" s="7" t="s">
        <v>209</v>
      </c>
      <c r="D181" s="8" t="s">
        <v>649</v>
      </c>
      <c r="E181" s="16" t="s">
        <v>11</v>
      </c>
      <c r="F181" s="13" t="s">
        <v>18</v>
      </c>
      <c r="G181" s="14">
        <v>96.468000000000004</v>
      </c>
      <c r="H181" s="15">
        <v>23.01</v>
      </c>
      <c r="I181" s="11">
        <v>45</v>
      </c>
      <c r="J181" s="11">
        <f t="shared" si="8"/>
        <v>2219.7286800000002</v>
      </c>
      <c r="K181" s="11">
        <v>4341.0600000000004</v>
      </c>
      <c r="L181" s="12">
        <f t="shared" si="9"/>
        <v>2219.7286800000002</v>
      </c>
      <c r="O181" s="11">
        <f t="shared" si="7"/>
        <v>4341.0600000000004</v>
      </c>
      <c r="P181" s="12">
        <f>O181</f>
        <v>4341.0600000000004</v>
      </c>
    </row>
    <row r="182" spans="1:16" x14ac:dyDescent="0.25">
      <c r="A182" s="7">
        <v>179</v>
      </c>
      <c r="B182" s="7" t="s">
        <v>208</v>
      </c>
      <c r="C182" s="21" t="s">
        <v>210</v>
      </c>
      <c r="D182" s="8" t="s">
        <v>650</v>
      </c>
      <c r="E182" s="16" t="s">
        <v>11</v>
      </c>
      <c r="F182" s="13" t="s">
        <v>18</v>
      </c>
      <c r="G182" s="14">
        <v>67.616</v>
      </c>
      <c r="H182" s="15">
        <v>23.01</v>
      </c>
      <c r="I182" s="11">
        <v>45</v>
      </c>
      <c r="J182" s="11">
        <f t="shared" si="8"/>
        <v>1555.8441600000001</v>
      </c>
      <c r="K182" s="11">
        <v>3042.72</v>
      </c>
      <c r="L182" s="12">
        <f t="shared" si="9"/>
        <v>1555.8441600000001</v>
      </c>
      <c r="O182" s="11">
        <f t="shared" si="7"/>
        <v>3042.72</v>
      </c>
      <c r="P182" s="12">
        <f>O182</f>
        <v>3042.72</v>
      </c>
    </row>
    <row r="183" spans="1:16" x14ac:dyDescent="0.25">
      <c r="A183" s="7">
        <v>180</v>
      </c>
      <c r="B183" s="7" t="s">
        <v>208</v>
      </c>
      <c r="C183" s="21" t="s">
        <v>211</v>
      </c>
      <c r="D183" s="8" t="s">
        <v>620</v>
      </c>
      <c r="E183" s="16" t="s">
        <v>14</v>
      </c>
      <c r="F183" s="13" t="s">
        <v>18</v>
      </c>
      <c r="G183" s="14">
        <v>5.1539999999999999</v>
      </c>
      <c r="H183" s="15">
        <v>23.01</v>
      </c>
      <c r="I183" s="11">
        <v>45</v>
      </c>
      <c r="J183" s="11">
        <f t="shared" si="8"/>
        <v>118.59354</v>
      </c>
      <c r="K183" s="11">
        <v>231.93</v>
      </c>
      <c r="L183" s="12">
        <f t="shared" si="9"/>
        <v>118.59354</v>
      </c>
      <c r="O183" s="11">
        <f t="shared" si="7"/>
        <v>231.93</v>
      </c>
      <c r="P183" s="12">
        <f>O183</f>
        <v>231.93</v>
      </c>
    </row>
    <row r="184" spans="1:16" x14ac:dyDescent="0.25">
      <c r="A184" s="7">
        <v>181</v>
      </c>
      <c r="B184" s="7" t="s">
        <v>208</v>
      </c>
      <c r="C184" s="7" t="s">
        <v>212</v>
      </c>
      <c r="D184" s="18" t="s">
        <v>651</v>
      </c>
      <c r="E184" s="16" t="s">
        <v>11</v>
      </c>
      <c r="F184" s="13" t="s">
        <v>15</v>
      </c>
      <c r="G184" s="14">
        <v>12.013</v>
      </c>
      <c r="H184" s="15">
        <v>23.52</v>
      </c>
      <c r="I184" s="11">
        <v>46</v>
      </c>
      <c r="J184" s="11">
        <f t="shared" si="8"/>
        <v>282.54575999999997</v>
      </c>
      <c r="K184" s="11">
        <v>552.6</v>
      </c>
      <c r="L184" s="12">
        <f t="shared" si="9"/>
        <v>282.54575999999997</v>
      </c>
      <c r="O184" s="11">
        <f t="shared" si="7"/>
        <v>552.6</v>
      </c>
      <c r="P184" s="12">
        <f t="shared" si="10"/>
        <v>552.6</v>
      </c>
    </row>
    <row r="185" spans="1:16" x14ac:dyDescent="0.25">
      <c r="A185" s="7">
        <v>182</v>
      </c>
      <c r="B185" s="7" t="s">
        <v>208</v>
      </c>
      <c r="C185" s="7" t="s">
        <v>213</v>
      </c>
      <c r="D185" s="18" t="s">
        <v>652</v>
      </c>
      <c r="E185" s="16" t="s">
        <v>214</v>
      </c>
      <c r="F185" s="13" t="s">
        <v>15</v>
      </c>
      <c r="G185" s="14">
        <v>13.234</v>
      </c>
      <c r="H185" s="15">
        <v>23.52</v>
      </c>
      <c r="I185" s="11">
        <v>46</v>
      </c>
      <c r="J185" s="11">
        <f t="shared" si="8"/>
        <v>311.26368000000002</v>
      </c>
      <c r="K185" s="11">
        <v>608.76</v>
      </c>
      <c r="L185" s="12">
        <f t="shared" si="9"/>
        <v>311.26368000000002</v>
      </c>
      <c r="O185" s="11">
        <f t="shared" si="7"/>
        <v>608.76</v>
      </c>
      <c r="P185" s="12">
        <f t="shared" si="10"/>
        <v>608.76</v>
      </c>
    </row>
    <row r="186" spans="1:16" x14ac:dyDescent="0.25">
      <c r="A186" s="7">
        <v>183</v>
      </c>
      <c r="B186" s="7" t="s">
        <v>215</v>
      </c>
      <c r="C186" s="7" t="s">
        <v>216</v>
      </c>
      <c r="D186" s="8" t="s">
        <v>653</v>
      </c>
      <c r="E186" s="16" t="s">
        <v>217</v>
      </c>
      <c r="F186" s="13" t="s">
        <v>12</v>
      </c>
      <c r="G186" s="14">
        <v>12.759</v>
      </c>
      <c r="H186" s="15">
        <v>25.56</v>
      </c>
      <c r="I186" s="11">
        <v>50</v>
      </c>
      <c r="J186" s="11">
        <f t="shared" si="8"/>
        <v>326.12004000000002</v>
      </c>
      <c r="K186" s="11">
        <v>637.95000000000005</v>
      </c>
      <c r="L186" s="12">
        <f t="shared" si="9"/>
        <v>326.12004000000002</v>
      </c>
      <c r="O186" s="11">
        <f t="shared" si="7"/>
        <v>637.95000000000005</v>
      </c>
      <c r="P186" s="12">
        <f t="shared" si="10"/>
        <v>637.95000000000005</v>
      </c>
    </row>
    <row r="187" spans="1:16" x14ac:dyDescent="0.25">
      <c r="A187" s="7">
        <v>184</v>
      </c>
      <c r="B187" s="7" t="s">
        <v>218</v>
      </c>
      <c r="C187" s="7" t="s">
        <v>219</v>
      </c>
      <c r="D187" s="18" t="s">
        <v>654</v>
      </c>
      <c r="E187" s="9" t="s">
        <v>14</v>
      </c>
      <c r="F187" s="13" t="s">
        <v>12</v>
      </c>
      <c r="G187" s="10">
        <v>1.145</v>
      </c>
      <c r="H187" s="11">
        <v>25.56</v>
      </c>
      <c r="I187" s="11">
        <v>50</v>
      </c>
      <c r="J187" s="11">
        <f t="shared" si="8"/>
        <v>29.266199999999998</v>
      </c>
      <c r="K187" s="11">
        <v>57.25</v>
      </c>
      <c r="L187" s="12">
        <f t="shared" si="9"/>
        <v>29.266199999999998</v>
      </c>
      <c r="O187" s="11">
        <f t="shared" si="7"/>
        <v>57.25</v>
      </c>
      <c r="P187" s="12">
        <f t="shared" si="10"/>
        <v>57.25</v>
      </c>
    </row>
    <row r="188" spans="1:16" x14ac:dyDescent="0.25">
      <c r="A188" s="7">
        <v>185</v>
      </c>
      <c r="B188" s="7" t="s">
        <v>218</v>
      </c>
      <c r="C188" s="7" t="s">
        <v>220</v>
      </c>
      <c r="D188" s="8" t="s">
        <v>655</v>
      </c>
      <c r="E188" s="9" t="s">
        <v>14</v>
      </c>
      <c r="F188" s="9" t="s">
        <v>12</v>
      </c>
      <c r="G188" s="10">
        <v>0.219</v>
      </c>
      <c r="H188" s="11">
        <v>25.56</v>
      </c>
      <c r="I188" s="11">
        <v>50</v>
      </c>
      <c r="J188" s="11">
        <f t="shared" si="8"/>
        <v>5.5976399999999993</v>
      </c>
      <c r="K188" s="11">
        <v>10.95</v>
      </c>
      <c r="L188" s="12">
        <f t="shared" si="9"/>
        <v>5.5976399999999993</v>
      </c>
      <c r="O188" s="11">
        <f t="shared" si="7"/>
        <v>10.95</v>
      </c>
      <c r="P188" s="12">
        <f t="shared" si="10"/>
        <v>10.95</v>
      </c>
    </row>
    <row r="189" spans="1:16" x14ac:dyDescent="0.25">
      <c r="A189" s="7">
        <v>186</v>
      </c>
      <c r="B189" s="7" t="s">
        <v>218</v>
      </c>
      <c r="C189" s="7" t="s">
        <v>221</v>
      </c>
      <c r="D189" s="18" t="s">
        <v>656</v>
      </c>
      <c r="E189" s="9" t="s">
        <v>14</v>
      </c>
      <c r="F189" s="13" t="s">
        <v>12</v>
      </c>
      <c r="G189" s="10">
        <v>3.6059999999999999</v>
      </c>
      <c r="H189" s="11">
        <v>25.56</v>
      </c>
      <c r="I189" s="11">
        <v>50</v>
      </c>
      <c r="J189" s="11">
        <f t="shared" si="8"/>
        <v>92.169359999999998</v>
      </c>
      <c r="K189" s="11">
        <v>180.3</v>
      </c>
      <c r="L189" s="12">
        <f t="shared" si="9"/>
        <v>92.169359999999998</v>
      </c>
      <c r="O189" s="11">
        <f t="shared" si="7"/>
        <v>180.3</v>
      </c>
      <c r="P189" s="12">
        <f t="shared" si="10"/>
        <v>180.3</v>
      </c>
    </row>
    <row r="190" spans="1:16" x14ac:dyDescent="0.25">
      <c r="A190" s="7">
        <v>187</v>
      </c>
      <c r="B190" s="7" t="s">
        <v>218</v>
      </c>
      <c r="C190" s="7" t="s">
        <v>222</v>
      </c>
      <c r="D190" s="8" t="s">
        <v>657</v>
      </c>
      <c r="E190" s="9" t="s">
        <v>14</v>
      </c>
      <c r="F190" s="13" t="s">
        <v>12</v>
      </c>
      <c r="G190" s="10">
        <v>4.1870000000000003</v>
      </c>
      <c r="H190" s="11">
        <v>25.56</v>
      </c>
      <c r="I190" s="11">
        <v>50</v>
      </c>
      <c r="J190" s="11">
        <f t="shared" si="8"/>
        <v>107.01972000000001</v>
      </c>
      <c r="K190" s="11">
        <v>209.35</v>
      </c>
      <c r="L190" s="12">
        <f t="shared" si="9"/>
        <v>107.01972000000001</v>
      </c>
      <c r="O190" s="11">
        <f t="shared" ref="O190:O253" si="11">ROUND(G190*I190,2)</f>
        <v>209.35</v>
      </c>
      <c r="P190" s="12">
        <f t="shared" si="10"/>
        <v>209.35</v>
      </c>
    </row>
    <row r="191" spans="1:16" x14ac:dyDescent="0.25">
      <c r="A191" s="7">
        <v>188</v>
      </c>
      <c r="B191" s="7" t="s">
        <v>218</v>
      </c>
      <c r="C191" s="7" t="s">
        <v>223</v>
      </c>
      <c r="D191" s="8" t="s">
        <v>658</v>
      </c>
      <c r="E191" s="9" t="s">
        <v>14</v>
      </c>
      <c r="F191" s="9" t="s">
        <v>12</v>
      </c>
      <c r="G191" s="10">
        <v>0.42</v>
      </c>
      <c r="H191" s="11">
        <v>25.56</v>
      </c>
      <c r="I191" s="11">
        <v>50</v>
      </c>
      <c r="J191" s="11">
        <f t="shared" si="8"/>
        <v>10.735199999999999</v>
      </c>
      <c r="K191" s="11">
        <v>21</v>
      </c>
      <c r="L191" s="12">
        <f t="shared" si="9"/>
        <v>10.735199999999999</v>
      </c>
      <c r="O191" s="11">
        <f t="shared" si="11"/>
        <v>21</v>
      </c>
      <c r="P191" s="12">
        <f t="shared" si="10"/>
        <v>21</v>
      </c>
    </row>
    <row r="192" spans="1:16" x14ac:dyDescent="0.25">
      <c r="A192" s="7">
        <v>189</v>
      </c>
      <c r="B192" s="7" t="s">
        <v>218</v>
      </c>
      <c r="C192" s="7" t="s">
        <v>224</v>
      </c>
      <c r="D192" s="8" t="s">
        <v>659</v>
      </c>
      <c r="E192" s="9" t="s">
        <v>14</v>
      </c>
      <c r="F192" s="9" t="s">
        <v>175</v>
      </c>
      <c r="G192" s="10">
        <v>1.0249999999999999</v>
      </c>
      <c r="H192" s="11">
        <v>28.12</v>
      </c>
      <c r="I192" s="11">
        <v>55</v>
      </c>
      <c r="J192" s="11">
        <f t="shared" si="8"/>
        <v>28.822999999999997</v>
      </c>
      <c r="K192" s="11">
        <v>56.38</v>
      </c>
      <c r="L192" s="12">
        <f t="shared" si="9"/>
        <v>28.822999999999997</v>
      </c>
      <c r="O192" s="11">
        <f t="shared" si="11"/>
        <v>56.38</v>
      </c>
      <c r="P192" s="12">
        <f t="shared" si="10"/>
        <v>56.38</v>
      </c>
    </row>
    <row r="193" spans="1:16" x14ac:dyDescent="0.25">
      <c r="A193" s="7">
        <v>190</v>
      </c>
      <c r="B193" s="7" t="s">
        <v>218</v>
      </c>
      <c r="C193" s="7" t="s">
        <v>225</v>
      </c>
      <c r="D193" s="18" t="s">
        <v>660</v>
      </c>
      <c r="E193" s="9" t="s">
        <v>14</v>
      </c>
      <c r="F193" s="13" t="s">
        <v>12</v>
      </c>
      <c r="G193" s="10">
        <v>0.44</v>
      </c>
      <c r="H193" s="11">
        <v>25.56</v>
      </c>
      <c r="I193" s="11">
        <v>50</v>
      </c>
      <c r="J193" s="11">
        <f t="shared" si="8"/>
        <v>11.2464</v>
      </c>
      <c r="K193" s="11">
        <v>22</v>
      </c>
      <c r="L193" s="12">
        <f t="shared" si="9"/>
        <v>11.2464</v>
      </c>
      <c r="O193" s="11">
        <f t="shared" si="11"/>
        <v>22</v>
      </c>
      <c r="P193" s="12">
        <f t="shared" si="10"/>
        <v>22</v>
      </c>
    </row>
    <row r="194" spans="1:16" x14ac:dyDescent="0.25">
      <c r="A194" s="7">
        <v>191</v>
      </c>
      <c r="B194" s="7" t="s">
        <v>218</v>
      </c>
      <c r="C194" s="7" t="s">
        <v>226</v>
      </c>
      <c r="D194" s="18" t="s">
        <v>661</v>
      </c>
      <c r="E194" s="9" t="s">
        <v>14</v>
      </c>
      <c r="F194" s="13" t="s">
        <v>12</v>
      </c>
      <c r="G194" s="10">
        <v>31.036000000000001</v>
      </c>
      <c r="H194" s="11">
        <v>25.56</v>
      </c>
      <c r="I194" s="11">
        <v>50</v>
      </c>
      <c r="J194" s="11">
        <f t="shared" si="8"/>
        <v>793.28016000000002</v>
      </c>
      <c r="K194" s="11">
        <v>1551.8</v>
      </c>
      <c r="L194" s="12">
        <f t="shared" si="9"/>
        <v>793.28016000000002</v>
      </c>
      <c r="O194" s="11">
        <f t="shared" si="11"/>
        <v>1551.8</v>
      </c>
      <c r="P194" s="12">
        <f t="shared" si="10"/>
        <v>1551.8</v>
      </c>
    </row>
    <row r="195" spans="1:16" x14ac:dyDescent="0.25">
      <c r="A195" s="7">
        <v>192</v>
      </c>
      <c r="B195" s="7" t="s">
        <v>218</v>
      </c>
      <c r="C195" s="7" t="s">
        <v>227</v>
      </c>
      <c r="D195" s="18" t="s">
        <v>662</v>
      </c>
      <c r="E195" s="9" t="s">
        <v>14</v>
      </c>
      <c r="F195" s="13" t="s">
        <v>12</v>
      </c>
      <c r="G195" s="10">
        <v>9.4629999999999992</v>
      </c>
      <c r="H195" s="11">
        <v>25.56</v>
      </c>
      <c r="I195" s="11">
        <v>50</v>
      </c>
      <c r="J195" s="11">
        <f t="shared" si="8"/>
        <v>241.87427999999997</v>
      </c>
      <c r="K195" s="11">
        <v>473.15</v>
      </c>
      <c r="L195" s="12">
        <f t="shared" si="9"/>
        <v>241.87427999999997</v>
      </c>
      <c r="O195" s="11">
        <f t="shared" si="11"/>
        <v>473.15</v>
      </c>
      <c r="P195" s="12">
        <f t="shared" si="10"/>
        <v>473.15</v>
      </c>
    </row>
    <row r="196" spans="1:16" x14ac:dyDescent="0.25">
      <c r="A196" s="7">
        <v>193</v>
      </c>
      <c r="B196" s="7" t="s">
        <v>218</v>
      </c>
      <c r="C196" s="7" t="s">
        <v>228</v>
      </c>
      <c r="D196" s="8" t="s">
        <v>663</v>
      </c>
      <c r="E196" s="9" t="s">
        <v>14</v>
      </c>
      <c r="F196" s="9" t="s">
        <v>15</v>
      </c>
      <c r="G196" s="10">
        <v>3.806</v>
      </c>
      <c r="H196" s="11">
        <v>23.52</v>
      </c>
      <c r="I196" s="11">
        <v>46</v>
      </c>
      <c r="J196" s="11">
        <f t="shared" si="8"/>
        <v>89.517120000000006</v>
      </c>
      <c r="K196" s="11">
        <v>175.08</v>
      </c>
      <c r="L196" s="12">
        <f t="shared" si="9"/>
        <v>89.517120000000006</v>
      </c>
      <c r="O196" s="11">
        <f t="shared" si="11"/>
        <v>175.08</v>
      </c>
      <c r="P196" s="12">
        <f t="shared" si="10"/>
        <v>175.08</v>
      </c>
    </row>
    <row r="197" spans="1:16" x14ac:dyDescent="0.25">
      <c r="A197" s="7">
        <v>194</v>
      </c>
      <c r="B197" s="7" t="s">
        <v>218</v>
      </c>
      <c r="C197" s="7" t="s">
        <v>229</v>
      </c>
      <c r="D197" s="18" t="s">
        <v>664</v>
      </c>
      <c r="E197" s="9" t="s">
        <v>14</v>
      </c>
      <c r="F197" s="13" t="s">
        <v>12</v>
      </c>
      <c r="G197" s="10">
        <v>1.304</v>
      </c>
      <c r="H197" s="11">
        <v>25.56</v>
      </c>
      <c r="I197" s="11">
        <v>50</v>
      </c>
      <c r="J197" s="11">
        <f t="shared" ref="J197:J260" si="12">G197*H197</f>
        <v>33.330239999999996</v>
      </c>
      <c r="K197" s="11">
        <v>65.2</v>
      </c>
      <c r="L197" s="12">
        <f t="shared" ref="L197:L260" si="13">J197</f>
        <v>33.330239999999996</v>
      </c>
      <c r="O197" s="11">
        <f t="shared" si="11"/>
        <v>65.2</v>
      </c>
      <c r="P197" s="12">
        <f t="shared" si="10"/>
        <v>65.2</v>
      </c>
    </row>
    <row r="198" spans="1:16" x14ac:dyDescent="0.25">
      <c r="A198" s="7">
        <v>195</v>
      </c>
      <c r="B198" s="7" t="s">
        <v>218</v>
      </c>
      <c r="C198" s="7" t="s">
        <v>230</v>
      </c>
      <c r="D198" s="18" t="s">
        <v>665</v>
      </c>
      <c r="E198" s="9" t="s">
        <v>14</v>
      </c>
      <c r="F198" s="13" t="s">
        <v>12</v>
      </c>
      <c r="G198" s="10">
        <v>0.81200000000000006</v>
      </c>
      <c r="H198" s="11">
        <v>25.56</v>
      </c>
      <c r="I198" s="11">
        <v>50</v>
      </c>
      <c r="J198" s="11">
        <f t="shared" si="12"/>
        <v>20.754719999999999</v>
      </c>
      <c r="K198" s="11">
        <v>40.6</v>
      </c>
      <c r="L198" s="12">
        <f t="shared" si="13"/>
        <v>20.754719999999999</v>
      </c>
      <c r="O198" s="11">
        <f t="shared" si="11"/>
        <v>40.6</v>
      </c>
      <c r="P198" s="12">
        <f t="shared" si="10"/>
        <v>40.6</v>
      </c>
    </row>
    <row r="199" spans="1:16" x14ac:dyDescent="0.25">
      <c r="A199" s="7">
        <v>196</v>
      </c>
      <c r="B199" s="7" t="s">
        <v>218</v>
      </c>
      <c r="C199" s="7" t="s">
        <v>231</v>
      </c>
      <c r="D199" s="18" t="s">
        <v>666</v>
      </c>
      <c r="E199" s="9" t="s">
        <v>14</v>
      </c>
      <c r="F199" s="13" t="s">
        <v>158</v>
      </c>
      <c r="G199" s="10">
        <v>1.8919999999999999</v>
      </c>
      <c r="H199" s="11">
        <v>20.45</v>
      </c>
      <c r="I199" s="11">
        <v>40</v>
      </c>
      <c r="J199" s="11">
        <f t="shared" si="12"/>
        <v>38.691399999999994</v>
      </c>
      <c r="K199" s="11">
        <v>75.680000000000007</v>
      </c>
      <c r="L199" s="12">
        <f t="shared" si="13"/>
        <v>38.691399999999994</v>
      </c>
      <c r="O199" s="11">
        <f t="shared" si="11"/>
        <v>75.680000000000007</v>
      </c>
      <c r="P199" s="12">
        <f t="shared" si="10"/>
        <v>75.680000000000007</v>
      </c>
    </row>
    <row r="200" spans="1:16" x14ac:dyDescent="0.25">
      <c r="A200" s="7">
        <v>197</v>
      </c>
      <c r="B200" s="7" t="s">
        <v>218</v>
      </c>
      <c r="C200" s="7" t="s">
        <v>232</v>
      </c>
      <c r="D200" s="18" t="s">
        <v>667</v>
      </c>
      <c r="E200" s="9" t="s">
        <v>14</v>
      </c>
      <c r="F200" s="13" t="s">
        <v>158</v>
      </c>
      <c r="G200" s="10">
        <v>0.999</v>
      </c>
      <c r="H200" s="11">
        <v>20.45</v>
      </c>
      <c r="I200" s="11">
        <v>40</v>
      </c>
      <c r="J200" s="11">
        <f t="shared" si="12"/>
        <v>20.429549999999999</v>
      </c>
      <c r="K200" s="11">
        <v>39.96</v>
      </c>
      <c r="L200" s="12">
        <f t="shared" si="13"/>
        <v>20.429549999999999</v>
      </c>
      <c r="O200" s="11">
        <f t="shared" si="11"/>
        <v>39.96</v>
      </c>
      <c r="P200" s="12">
        <f t="shared" si="10"/>
        <v>39.96</v>
      </c>
    </row>
    <row r="201" spans="1:16" x14ac:dyDescent="0.25">
      <c r="A201" s="7">
        <v>198</v>
      </c>
      <c r="B201" s="7" t="s">
        <v>218</v>
      </c>
      <c r="C201" s="7" t="s">
        <v>233</v>
      </c>
      <c r="D201" s="8" t="s">
        <v>668</v>
      </c>
      <c r="E201" s="9" t="s">
        <v>14</v>
      </c>
      <c r="F201" s="9" t="s">
        <v>158</v>
      </c>
      <c r="G201" s="10">
        <v>1.2</v>
      </c>
      <c r="H201" s="11">
        <v>20.45</v>
      </c>
      <c r="I201" s="11">
        <v>40</v>
      </c>
      <c r="J201" s="11">
        <f t="shared" si="12"/>
        <v>24.54</v>
      </c>
      <c r="K201" s="11">
        <v>48</v>
      </c>
      <c r="L201" s="12">
        <f t="shared" si="13"/>
        <v>24.54</v>
      </c>
      <c r="O201" s="11">
        <f t="shared" si="11"/>
        <v>48</v>
      </c>
      <c r="P201" s="12">
        <f t="shared" si="10"/>
        <v>48</v>
      </c>
    </row>
    <row r="202" spans="1:16" x14ac:dyDescent="0.25">
      <c r="A202" s="7">
        <v>199</v>
      </c>
      <c r="B202" s="7" t="s">
        <v>218</v>
      </c>
      <c r="C202" s="7" t="s">
        <v>234</v>
      </c>
      <c r="D202" s="8" t="s">
        <v>669</v>
      </c>
      <c r="E202" s="9" t="s">
        <v>14</v>
      </c>
      <c r="F202" s="13" t="s">
        <v>158</v>
      </c>
      <c r="G202" s="10">
        <v>5.4269999999999996</v>
      </c>
      <c r="H202" s="11">
        <v>20.45</v>
      </c>
      <c r="I202" s="11">
        <v>40</v>
      </c>
      <c r="J202" s="11">
        <f t="shared" si="12"/>
        <v>110.98214999999999</v>
      </c>
      <c r="K202" s="11">
        <v>217.08</v>
      </c>
      <c r="L202" s="12">
        <f t="shared" si="13"/>
        <v>110.98214999999999</v>
      </c>
      <c r="O202" s="11">
        <f t="shared" si="11"/>
        <v>217.08</v>
      </c>
      <c r="P202" s="12">
        <f t="shared" si="10"/>
        <v>217.08</v>
      </c>
    </row>
    <row r="203" spans="1:16" x14ac:dyDescent="0.25">
      <c r="A203" s="7">
        <v>200</v>
      </c>
      <c r="B203" s="7" t="s">
        <v>218</v>
      </c>
      <c r="C203" s="7" t="s">
        <v>235</v>
      </c>
      <c r="D203" s="8" t="s">
        <v>670</v>
      </c>
      <c r="E203" s="9" t="s">
        <v>14</v>
      </c>
      <c r="F203" s="13" t="s">
        <v>158</v>
      </c>
      <c r="G203" s="10">
        <v>4.0330000000000004</v>
      </c>
      <c r="H203" s="11">
        <v>20.45</v>
      </c>
      <c r="I203" s="11">
        <v>40</v>
      </c>
      <c r="J203" s="11">
        <f t="shared" si="12"/>
        <v>82.474850000000004</v>
      </c>
      <c r="K203" s="11">
        <v>161.32</v>
      </c>
      <c r="L203" s="12">
        <f t="shared" si="13"/>
        <v>82.474850000000004</v>
      </c>
      <c r="O203" s="11">
        <f t="shared" si="11"/>
        <v>161.32</v>
      </c>
      <c r="P203" s="12">
        <f t="shared" si="10"/>
        <v>161.32</v>
      </c>
    </row>
    <row r="204" spans="1:16" x14ac:dyDescent="0.25">
      <c r="A204" s="7">
        <v>201</v>
      </c>
      <c r="B204" s="7" t="s">
        <v>218</v>
      </c>
      <c r="C204" s="7" t="s">
        <v>236</v>
      </c>
      <c r="D204" s="8" t="s">
        <v>580</v>
      </c>
      <c r="E204" s="9" t="s">
        <v>14</v>
      </c>
      <c r="F204" s="9" t="s">
        <v>158</v>
      </c>
      <c r="G204" s="10">
        <v>0.79700000000000004</v>
      </c>
      <c r="H204" s="11">
        <v>20.45</v>
      </c>
      <c r="I204" s="11">
        <v>40</v>
      </c>
      <c r="J204" s="11">
        <f t="shared" si="12"/>
        <v>16.298649999999999</v>
      </c>
      <c r="K204" s="11">
        <v>31.88</v>
      </c>
      <c r="L204" s="12">
        <f t="shared" si="13"/>
        <v>16.298649999999999</v>
      </c>
      <c r="O204" s="11">
        <f t="shared" si="11"/>
        <v>31.88</v>
      </c>
      <c r="P204" s="12">
        <f t="shared" si="10"/>
        <v>31.88</v>
      </c>
    </row>
    <row r="205" spans="1:16" x14ac:dyDescent="0.25">
      <c r="A205" s="7">
        <v>202</v>
      </c>
      <c r="B205" s="7" t="s">
        <v>218</v>
      </c>
      <c r="C205" s="7" t="s">
        <v>237</v>
      </c>
      <c r="D205" s="8" t="s">
        <v>671</v>
      </c>
      <c r="E205" s="9" t="s">
        <v>14</v>
      </c>
      <c r="F205" s="9" t="s">
        <v>158</v>
      </c>
      <c r="G205" s="10">
        <v>11.343999999999999</v>
      </c>
      <c r="H205" s="11">
        <v>20.45</v>
      </c>
      <c r="I205" s="11">
        <v>40</v>
      </c>
      <c r="J205" s="11">
        <f t="shared" si="12"/>
        <v>231.98479999999998</v>
      </c>
      <c r="K205" s="11">
        <v>453.76</v>
      </c>
      <c r="L205" s="12">
        <f t="shared" si="13"/>
        <v>231.98479999999998</v>
      </c>
      <c r="O205" s="11">
        <f t="shared" si="11"/>
        <v>453.76</v>
      </c>
      <c r="P205" s="12">
        <f t="shared" si="10"/>
        <v>453.76</v>
      </c>
    </row>
    <row r="206" spans="1:16" x14ac:dyDescent="0.25">
      <c r="A206" s="7">
        <v>203</v>
      </c>
      <c r="B206" s="7" t="s">
        <v>218</v>
      </c>
      <c r="C206" s="7" t="s">
        <v>238</v>
      </c>
      <c r="D206" s="8" t="s">
        <v>672</v>
      </c>
      <c r="E206" s="16" t="s">
        <v>14</v>
      </c>
      <c r="F206" s="13" t="s">
        <v>18</v>
      </c>
      <c r="G206" s="10">
        <v>109.98399999999999</v>
      </c>
      <c r="H206" s="11">
        <v>23.01</v>
      </c>
      <c r="I206" s="11">
        <v>45</v>
      </c>
      <c r="J206" s="11">
        <f t="shared" si="12"/>
        <v>2530.7318399999999</v>
      </c>
      <c r="K206" s="11">
        <v>4949.28</v>
      </c>
      <c r="L206" s="12">
        <f t="shared" si="13"/>
        <v>2530.7318399999999</v>
      </c>
      <c r="O206" s="11">
        <f t="shared" si="11"/>
        <v>4949.28</v>
      </c>
      <c r="P206" s="12">
        <f t="shared" si="10"/>
        <v>4949.28</v>
      </c>
    </row>
    <row r="207" spans="1:16" x14ac:dyDescent="0.25">
      <c r="A207" s="7">
        <v>204</v>
      </c>
      <c r="B207" s="7" t="s">
        <v>239</v>
      </c>
      <c r="C207" s="7" t="s">
        <v>240</v>
      </c>
      <c r="D207" s="8" t="s">
        <v>673</v>
      </c>
      <c r="E207" s="9" t="s">
        <v>241</v>
      </c>
      <c r="F207" s="9" t="s">
        <v>12</v>
      </c>
      <c r="G207" s="10">
        <v>7.3650000000000002</v>
      </c>
      <c r="H207" s="11">
        <v>25.56</v>
      </c>
      <c r="I207" s="11">
        <v>50</v>
      </c>
      <c r="J207" s="11">
        <f t="shared" si="12"/>
        <v>188.24940000000001</v>
      </c>
      <c r="K207" s="11">
        <v>368.25</v>
      </c>
      <c r="L207" s="12">
        <f t="shared" si="13"/>
        <v>188.24940000000001</v>
      </c>
      <c r="O207" s="11">
        <f t="shared" si="11"/>
        <v>368.25</v>
      </c>
      <c r="P207" s="12">
        <f t="shared" si="10"/>
        <v>368.25</v>
      </c>
    </row>
    <row r="208" spans="1:16" x14ac:dyDescent="0.25">
      <c r="A208" s="7">
        <v>205</v>
      </c>
      <c r="B208" s="7" t="s">
        <v>239</v>
      </c>
      <c r="C208" s="7" t="s">
        <v>242</v>
      </c>
      <c r="D208" s="8" t="s">
        <v>674</v>
      </c>
      <c r="E208" s="9" t="s">
        <v>14</v>
      </c>
      <c r="F208" s="9" t="s">
        <v>158</v>
      </c>
      <c r="G208" s="10">
        <v>0.503</v>
      </c>
      <c r="H208" s="11">
        <v>20.45</v>
      </c>
      <c r="I208" s="11">
        <v>40</v>
      </c>
      <c r="J208" s="11">
        <f t="shared" si="12"/>
        <v>10.286350000000001</v>
      </c>
      <c r="K208" s="11">
        <v>20.12</v>
      </c>
      <c r="L208" s="12">
        <f t="shared" si="13"/>
        <v>10.286350000000001</v>
      </c>
      <c r="O208" s="11">
        <f t="shared" si="11"/>
        <v>20.12</v>
      </c>
      <c r="P208" s="12">
        <f t="shared" si="10"/>
        <v>20.12</v>
      </c>
    </row>
    <row r="209" spans="1:16" x14ac:dyDescent="0.25">
      <c r="A209" s="7">
        <v>206</v>
      </c>
      <c r="B209" s="7" t="s">
        <v>239</v>
      </c>
      <c r="C209" s="7" t="s">
        <v>243</v>
      </c>
      <c r="D209" s="8" t="s">
        <v>675</v>
      </c>
      <c r="E209" s="9" t="s">
        <v>14</v>
      </c>
      <c r="F209" s="13" t="s">
        <v>175</v>
      </c>
      <c r="G209" s="10">
        <v>5.0149999999999997</v>
      </c>
      <c r="H209" s="11">
        <v>28.12</v>
      </c>
      <c r="I209" s="11">
        <v>55</v>
      </c>
      <c r="J209" s="11">
        <f t="shared" si="12"/>
        <v>141.02179999999998</v>
      </c>
      <c r="K209" s="11">
        <v>275.83</v>
      </c>
      <c r="L209" s="12">
        <f t="shared" si="13"/>
        <v>141.02179999999998</v>
      </c>
      <c r="O209" s="11">
        <f t="shared" si="11"/>
        <v>275.83</v>
      </c>
      <c r="P209" s="12">
        <f t="shared" si="10"/>
        <v>275.83</v>
      </c>
    </row>
    <row r="210" spans="1:16" x14ac:dyDescent="0.25">
      <c r="A210" s="7">
        <v>207</v>
      </c>
      <c r="B210" s="7" t="s">
        <v>239</v>
      </c>
      <c r="C210" s="7" t="s">
        <v>244</v>
      </c>
      <c r="D210" s="8" t="s">
        <v>676</v>
      </c>
      <c r="E210" s="9" t="s">
        <v>14</v>
      </c>
      <c r="F210" s="13" t="s">
        <v>175</v>
      </c>
      <c r="G210" s="10">
        <v>2.976</v>
      </c>
      <c r="H210" s="11">
        <v>28.12</v>
      </c>
      <c r="I210" s="11">
        <v>55</v>
      </c>
      <c r="J210" s="11">
        <f t="shared" si="12"/>
        <v>83.685119999999998</v>
      </c>
      <c r="K210" s="11">
        <v>163.68</v>
      </c>
      <c r="L210" s="12">
        <f t="shared" si="13"/>
        <v>83.685119999999998</v>
      </c>
      <c r="O210" s="11">
        <f t="shared" si="11"/>
        <v>163.68</v>
      </c>
      <c r="P210" s="12">
        <f t="shared" si="10"/>
        <v>163.68</v>
      </c>
    </row>
    <row r="211" spans="1:16" x14ac:dyDescent="0.25">
      <c r="A211" s="7">
        <v>208</v>
      </c>
      <c r="B211" s="7" t="s">
        <v>239</v>
      </c>
      <c r="C211" s="7" t="s">
        <v>245</v>
      </c>
      <c r="D211" s="8" t="s">
        <v>677</v>
      </c>
      <c r="E211" s="9" t="s">
        <v>14</v>
      </c>
      <c r="F211" s="13" t="s">
        <v>12</v>
      </c>
      <c r="G211" s="10">
        <v>0.42499999999999999</v>
      </c>
      <c r="H211" s="11">
        <v>25.56</v>
      </c>
      <c r="I211" s="11">
        <v>50</v>
      </c>
      <c r="J211" s="11">
        <f t="shared" si="12"/>
        <v>10.863</v>
      </c>
      <c r="K211" s="11">
        <v>21.25</v>
      </c>
      <c r="L211" s="12">
        <f t="shared" si="13"/>
        <v>10.863</v>
      </c>
      <c r="O211" s="11">
        <f t="shared" si="11"/>
        <v>21.25</v>
      </c>
      <c r="P211" s="12">
        <f t="shared" si="10"/>
        <v>21.25</v>
      </c>
    </row>
    <row r="212" spans="1:16" x14ac:dyDescent="0.25">
      <c r="A212" s="7">
        <v>209</v>
      </c>
      <c r="B212" s="7" t="s">
        <v>239</v>
      </c>
      <c r="C212" s="7" t="s">
        <v>246</v>
      </c>
      <c r="D212" s="18" t="s">
        <v>678</v>
      </c>
      <c r="E212" s="13" t="s">
        <v>241</v>
      </c>
      <c r="F212" s="13" t="s">
        <v>175</v>
      </c>
      <c r="G212" s="10">
        <v>3</v>
      </c>
      <c r="H212" s="11">
        <v>28.12</v>
      </c>
      <c r="I212" s="11">
        <v>55</v>
      </c>
      <c r="J212" s="11">
        <f t="shared" si="12"/>
        <v>84.36</v>
      </c>
      <c r="K212" s="11">
        <v>165</v>
      </c>
      <c r="L212" s="12">
        <f t="shared" si="13"/>
        <v>84.36</v>
      </c>
      <c r="O212" s="11">
        <f t="shared" si="11"/>
        <v>165</v>
      </c>
      <c r="P212" s="12">
        <f t="shared" si="10"/>
        <v>165</v>
      </c>
    </row>
    <row r="213" spans="1:16" x14ac:dyDescent="0.25">
      <c r="A213" s="7">
        <v>210</v>
      </c>
      <c r="B213" s="7" t="s">
        <v>239</v>
      </c>
      <c r="C213" s="7" t="s">
        <v>247</v>
      </c>
      <c r="D213" s="18" t="s">
        <v>679</v>
      </c>
      <c r="E213" s="13" t="s">
        <v>241</v>
      </c>
      <c r="F213" s="13" t="s">
        <v>15</v>
      </c>
      <c r="G213" s="10">
        <v>3.58</v>
      </c>
      <c r="H213" s="11">
        <v>23.52</v>
      </c>
      <c r="I213" s="11">
        <v>46</v>
      </c>
      <c r="J213" s="11">
        <f t="shared" si="12"/>
        <v>84.201599999999999</v>
      </c>
      <c r="K213" s="11">
        <v>164.68</v>
      </c>
      <c r="L213" s="12">
        <f t="shared" si="13"/>
        <v>84.201599999999999</v>
      </c>
      <c r="O213" s="11">
        <f t="shared" si="11"/>
        <v>164.68</v>
      </c>
      <c r="P213" s="12">
        <f t="shared" si="10"/>
        <v>164.68</v>
      </c>
    </row>
    <row r="214" spans="1:16" x14ac:dyDescent="0.25">
      <c r="A214" s="7">
        <v>211</v>
      </c>
      <c r="B214" s="7" t="s">
        <v>239</v>
      </c>
      <c r="C214" s="7" t="s">
        <v>248</v>
      </c>
      <c r="D214" s="18" t="s">
        <v>656</v>
      </c>
      <c r="E214" s="13" t="s">
        <v>241</v>
      </c>
      <c r="F214" s="13" t="s">
        <v>15</v>
      </c>
      <c r="G214" s="10">
        <v>4.0449999999999999</v>
      </c>
      <c r="H214" s="11">
        <v>23.52</v>
      </c>
      <c r="I214" s="11">
        <v>46</v>
      </c>
      <c r="J214" s="11">
        <f t="shared" si="12"/>
        <v>95.13839999999999</v>
      </c>
      <c r="K214" s="11">
        <v>186.07</v>
      </c>
      <c r="L214" s="12">
        <f t="shared" si="13"/>
        <v>95.13839999999999</v>
      </c>
      <c r="O214" s="11">
        <f t="shared" si="11"/>
        <v>186.07</v>
      </c>
      <c r="P214" s="12">
        <f t="shared" si="10"/>
        <v>186.07</v>
      </c>
    </row>
    <row r="215" spans="1:16" x14ac:dyDescent="0.25">
      <c r="A215" s="7">
        <v>212</v>
      </c>
      <c r="B215" s="7" t="s">
        <v>239</v>
      </c>
      <c r="C215" s="7" t="s">
        <v>249</v>
      </c>
      <c r="D215" s="8" t="s">
        <v>680</v>
      </c>
      <c r="E215" s="13" t="s">
        <v>241</v>
      </c>
      <c r="F215" s="13" t="s">
        <v>12</v>
      </c>
      <c r="G215" s="10">
        <v>3.5009999999999999</v>
      </c>
      <c r="H215" s="11">
        <v>25.56</v>
      </c>
      <c r="I215" s="11">
        <v>50</v>
      </c>
      <c r="J215" s="11">
        <f t="shared" si="12"/>
        <v>89.485559999999992</v>
      </c>
      <c r="K215" s="11">
        <v>175.05</v>
      </c>
      <c r="L215" s="12">
        <f t="shared" si="13"/>
        <v>89.485559999999992</v>
      </c>
      <c r="O215" s="11">
        <f t="shared" si="11"/>
        <v>175.05</v>
      </c>
      <c r="P215" s="12">
        <f t="shared" si="10"/>
        <v>175.05</v>
      </c>
    </row>
    <row r="216" spans="1:16" x14ac:dyDescent="0.25">
      <c r="A216" s="7">
        <v>213</v>
      </c>
      <c r="B216" s="7" t="s">
        <v>239</v>
      </c>
      <c r="C216" s="7" t="s">
        <v>250</v>
      </c>
      <c r="D216" s="18" t="s">
        <v>681</v>
      </c>
      <c r="E216" s="13" t="s">
        <v>241</v>
      </c>
      <c r="F216" s="13" t="s">
        <v>15</v>
      </c>
      <c r="G216" s="10">
        <v>1.1599999999999999</v>
      </c>
      <c r="H216" s="11">
        <v>23.52</v>
      </c>
      <c r="I216" s="11">
        <v>46</v>
      </c>
      <c r="J216" s="11">
        <f t="shared" si="12"/>
        <v>27.283199999999997</v>
      </c>
      <c r="K216" s="11">
        <v>53.36</v>
      </c>
      <c r="L216" s="12">
        <f t="shared" si="13"/>
        <v>27.283199999999997</v>
      </c>
      <c r="O216" s="11">
        <f t="shared" si="11"/>
        <v>53.36</v>
      </c>
      <c r="P216" s="12">
        <f t="shared" si="10"/>
        <v>53.36</v>
      </c>
    </row>
    <row r="217" spans="1:16" x14ac:dyDescent="0.25">
      <c r="A217" s="7">
        <v>214</v>
      </c>
      <c r="B217" s="7" t="s">
        <v>239</v>
      </c>
      <c r="C217" s="7" t="s">
        <v>251</v>
      </c>
      <c r="D217" s="18" t="s">
        <v>682</v>
      </c>
      <c r="E217" s="13" t="s">
        <v>241</v>
      </c>
      <c r="F217" s="13" t="s">
        <v>15</v>
      </c>
      <c r="G217" s="10">
        <v>3.1480000000000001</v>
      </c>
      <c r="H217" s="11">
        <v>23.52</v>
      </c>
      <c r="I217" s="11">
        <v>46</v>
      </c>
      <c r="J217" s="11">
        <f t="shared" si="12"/>
        <v>74.040959999999998</v>
      </c>
      <c r="K217" s="11">
        <v>144.81</v>
      </c>
      <c r="L217" s="12">
        <f t="shared" si="13"/>
        <v>74.040959999999998</v>
      </c>
      <c r="O217" s="11">
        <f t="shared" si="11"/>
        <v>144.81</v>
      </c>
      <c r="P217" s="12">
        <f t="shared" si="10"/>
        <v>144.81</v>
      </c>
    </row>
    <row r="218" spans="1:16" x14ac:dyDescent="0.25">
      <c r="A218" s="7">
        <v>215</v>
      </c>
      <c r="B218" s="7" t="s">
        <v>239</v>
      </c>
      <c r="C218" s="7" t="s">
        <v>252</v>
      </c>
      <c r="D218" s="18" t="s">
        <v>683</v>
      </c>
      <c r="E218" s="13" t="s">
        <v>241</v>
      </c>
      <c r="F218" s="13" t="s">
        <v>15</v>
      </c>
      <c r="G218" s="10">
        <v>0.86599999999999999</v>
      </c>
      <c r="H218" s="11">
        <v>23.52</v>
      </c>
      <c r="I218" s="11">
        <v>46</v>
      </c>
      <c r="J218" s="11">
        <f t="shared" si="12"/>
        <v>20.368320000000001</v>
      </c>
      <c r="K218" s="11">
        <v>39.840000000000003</v>
      </c>
      <c r="L218" s="12">
        <f t="shared" si="13"/>
        <v>20.368320000000001</v>
      </c>
      <c r="O218" s="11">
        <f t="shared" si="11"/>
        <v>39.840000000000003</v>
      </c>
      <c r="P218" s="12">
        <f t="shared" si="10"/>
        <v>39.840000000000003</v>
      </c>
    </row>
    <row r="219" spans="1:16" x14ac:dyDescent="0.25">
      <c r="A219" s="7">
        <v>216</v>
      </c>
      <c r="B219" s="7" t="s">
        <v>239</v>
      </c>
      <c r="C219" s="7" t="s">
        <v>253</v>
      </c>
      <c r="D219" s="8" t="s">
        <v>684</v>
      </c>
      <c r="E219" s="9" t="s">
        <v>241</v>
      </c>
      <c r="F219" s="9" t="s">
        <v>18</v>
      </c>
      <c r="G219" s="10">
        <v>7.851</v>
      </c>
      <c r="H219" s="11">
        <v>23.01</v>
      </c>
      <c r="I219" s="11">
        <v>45</v>
      </c>
      <c r="J219" s="11">
        <f t="shared" si="12"/>
        <v>180.65151</v>
      </c>
      <c r="K219" s="11">
        <v>353.3</v>
      </c>
      <c r="L219" s="12">
        <f t="shared" si="13"/>
        <v>180.65151</v>
      </c>
      <c r="O219" s="11">
        <f t="shared" si="11"/>
        <v>353.3</v>
      </c>
      <c r="P219" s="12">
        <f t="shared" si="10"/>
        <v>353.3</v>
      </c>
    </row>
    <row r="220" spans="1:16" x14ac:dyDescent="0.25">
      <c r="A220" s="7">
        <v>217</v>
      </c>
      <c r="B220" s="7" t="s">
        <v>239</v>
      </c>
      <c r="C220" s="7" t="s">
        <v>254</v>
      </c>
      <c r="D220" s="18" t="s">
        <v>685</v>
      </c>
      <c r="E220" s="13" t="s">
        <v>241</v>
      </c>
      <c r="F220" s="13" t="s">
        <v>18</v>
      </c>
      <c r="G220" s="10">
        <v>2.5289999999999999</v>
      </c>
      <c r="H220" s="11">
        <v>23.01</v>
      </c>
      <c r="I220" s="11">
        <v>45</v>
      </c>
      <c r="J220" s="11">
        <f t="shared" si="12"/>
        <v>58.19229</v>
      </c>
      <c r="K220" s="11">
        <v>113.81</v>
      </c>
      <c r="L220" s="12">
        <f t="shared" si="13"/>
        <v>58.19229</v>
      </c>
      <c r="O220" s="11">
        <f t="shared" si="11"/>
        <v>113.81</v>
      </c>
      <c r="P220" s="12">
        <f t="shared" si="10"/>
        <v>113.81</v>
      </c>
    </row>
    <row r="221" spans="1:16" x14ac:dyDescent="0.25">
      <c r="A221" s="7">
        <v>218</v>
      </c>
      <c r="B221" s="7" t="s">
        <v>239</v>
      </c>
      <c r="C221" s="7" t="s">
        <v>255</v>
      </c>
      <c r="D221" s="18" t="s">
        <v>686</v>
      </c>
      <c r="E221" s="13" t="s">
        <v>241</v>
      </c>
      <c r="F221" s="13" t="s">
        <v>15</v>
      </c>
      <c r="G221" s="10">
        <v>3.1539999999999999</v>
      </c>
      <c r="H221" s="11">
        <v>23.52</v>
      </c>
      <c r="I221" s="11">
        <v>46</v>
      </c>
      <c r="J221" s="11">
        <f t="shared" si="12"/>
        <v>74.182079999999999</v>
      </c>
      <c r="K221" s="11">
        <v>145.08000000000001</v>
      </c>
      <c r="L221" s="12">
        <f t="shared" si="13"/>
        <v>74.182079999999999</v>
      </c>
      <c r="O221" s="11">
        <f t="shared" si="11"/>
        <v>145.08000000000001</v>
      </c>
      <c r="P221" s="12">
        <f t="shared" si="10"/>
        <v>145.08000000000001</v>
      </c>
    </row>
    <row r="222" spans="1:16" x14ac:dyDescent="0.25">
      <c r="A222" s="7">
        <v>219</v>
      </c>
      <c r="B222" s="7" t="s">
        <v>239</v>
      </c>
      <c r="C222" s="7" t="s">
        <v>256</v>
      </c>
      <c r="D222" s="18" t="s">
        <v>687</v>
      </c>
      <c r="E222" s="13" t="s">
        <v>241</v>
      </c>
      <c r="F222" s="13" t="s">
        <v>15</v>
      </c>
      <c r="G222" s="10">
        <v>3.2280000000000002</v>
      </c>
      <c r="H222" s="11">
        <v>23.52</v>
      </c>
      <c r="I222" s="11">
        <v>46</v>
      </c>
      <c r="J222" s="11">
        <f t="shared" si="12"/>
        <v>75.922560000000004</v>
      </c>
      <c r="K222" s="11">
        <v>148.49</v>
      </c>
      <c r="L222" s="12">
        <f t="shared" si="13"/>
        <v>75.922560000000004</v>
      </c>
      <c r="O222" s="11">
        <f t="shared" si="11"/>
        <v>148.49</v>
      </c>
      <c r="P222" s="12">
        <f t="shared" si="10"/>
        <v>148.49</v>
      </c>
    </row>
    <row r="223" spans="1:16" x14ac:dyDescent="0.25">
      <c r="A223" s="7">
        <v>220</v>
      </c>
      <c r="B223" s="7" t="s">
        <v>239</v>
      </c>
      <c r="C223" s="7" t="s">
        <v>257</v>
      </c>
      <c r="D223" s="18" t="s">
        <v>688</v>
      </c>
      <c r="E223" s="13" t="s">
        <v>241</v>
      </c>
      <c r="F223" s="13" t="s">
        <v>175</v>
      </c>
      <c r="G223" s="10">
        <v>0.68600000000000005</v>
      </c>
      <c r="H223" s="11">
        <v>28.12</v>
      </c>
      <c r="I223" s="11">
        <v>55</v>
      </c>
      <c r="J223" s="11">
        <f t="shared" si="12"/>
        <v>19.290320000000001</v>
      </c>
      <c r="K223" s="11">
        <v>37.729999999999997</v>
      </c>
      <c r="L223" s="12">
        <f t="shared" si="13"/>
        <v>19.290320000000001</v>
      </c>
      <c r="O223" s="11">
        <f t="shared" si="11"/>
        <v>37.729999999999997</v>
      </c>
      <c r="P223" s="12">
        <f t="shared" ref="P223:P287" si="14">O223</f>
        <v>37.729999999999997</v>
      </c>
    </row>
    <row r="224" spans="1:16" x14ac:dyDescent="0.25">
      <c r="A224" s="7">
        <v>221</v>
      </c>
      <c r="B224" s="7" t="s">
        <v>239</v>
      </c>
      <c r="C224" s="7" t="s">
        <v>258</v>
      </c>
      <c r="D224" s="18" t="s">
        <v>689</v>
      </c>
      <c r="E224" s="13" t="s">
        <v>241</v>
      </c>
      <c r="F224" s="13" t="s">
        <v>12</v>
      </c>
      <c r="G224" s="10">
        <v>1.3069999999999999</v>
      </c>
      <c r="H224" s="11">
        <v>25.56</v>
      </c>
      <c r="I224" s="11">
        <v>50</v>
      </c>
      <c r="J224" s="11">
        <f t="shared" si="12"/>
        <v>33.40692</v>
      </c>
      <c r="K224" s="11">
        <v>65.349999999999994</v>
      </c>
      <c r="L224" s="12">
        <f t="shared" si="13"/>
        <v>33.40692</v>
      </c>
      <c r="O224" s="11">
        <f t="shared" si="11"/>
        <v>65.349999999999994</v>
      </c>
      <c r="P224" s="12">
        <f t="shared" si="14"/>
        <v>65.349999999999994</v>
      </c>
    </row>
    <row r="225" spans="1:16" x14ac:dyDescent="0.25">
      <c r="A225" s="7">
        <v>222</v>
      </c>
      <c r="B225" s="7" t="s">
        <v>239</v>
      </c>
      <c r="C225" s="7" t="s">
        <v>259</v>
      </c>
      <c r="D225" s="18" t="s">
        <v>690</v>
      </c>
      <c r="E225" s="13" t="s">
        <v>241</v>
      </c>
      <c r="F225" s="13" t="s">
        <v>15</v>
      </c>
      <c r="G225" s="10">
        <v>22.239000000000001</v>
      </c>
      <c r="H225" s="11">
        <v>23.52</v>
      </c>
      <c r="I225" s="11">
        <v>46</v>
      </c>
      <c r="J225" s="11">
        <f t="shared" si="12"/>
        <v>523.06128000000001</v>
      </c>
      <c r="K225" s="11">
        <v>1022.99</v>
      </c>
      <c r="L225" s="12">
        <f t="shared" si="13"/>
        <v>523.06128000000001</v>
      </c>
      <c r="O225" s="11">
        <f t="shared" si="11"/>
        <v>1022.99</v>
      </c>
      <c r="P225" s="12">
        <f t="shared" si="14"/>
        <v>1022.99</v>
      </c>
    </row>
    <row r="226" spans="1:16" x14ac:dyDescent="0.25">
      <c r="A226" s="7">
        <v>223</v>
      </c>
      <c r="B226" s="7" t="s">
        <v>239</v>
      </c>
      <c r="C226" s="7" t="s">
        <v>260</v>
      </c>
      <c r="D226" s="18" t="s">
        <v>691</v>
      </c>
      <c r="E226" s="13" t="s">
        <v>241</v>
      </c>
      <c r="F226" s="13" t="s">
        <v>18</v>
      </c>
      <c r="G226" s="10">
        <v>7.4889999999999999</v>
      </c>
      <c r="H226" s="11">
        <v>23.01</v>
      </c>
      <c r="I226" s="11">
        <v>45</v>
      </c>
      <c r="J226" s="11">
        <f t="shared" si="12"/>
        <v>172.32189</v>
      </c>
      <c r="K226" s="11">
        <v>337.01</v>
      </c>
      <c r="L226" s="12">
        <f t="shared" si="13"/>
        <v>172.32189</v>
      </c>
      <c r="O226" s="11">
        <f t="shared" si="11"/>
        <v>337.01</v>
      </c>
      <c r="P226" s="12">
        <f t="shared" si="14"/>
        <v>337.01</v>
      </c>
    </row>
    <row r="227" spans="1:16" x14ac:dyDescent="0.25">
      <c r="A227" s="7">
        <v>224</v>
      </c>
      <c r="B227" s="7" t="s">
        <v>239</v>
      </c>
      <c r="C227" s="7" t="s">
        <v>261</v>
      </c>
      <c r="D227" s="18" t="s">
        <v>692</v>
      </c>
      <c r="E227" s="13" t="s">
        <v>241</v>
      </c>
      <c r="F227" s="13" t="s">
        <v>12</v>
      </c>
      <c r="G227" s="10">
        <v>9.86</v>
      </c>
      <c r="H227" s="11">
        <v>25.56</v>
      </c>
      <c r="I227" s="11">
        <v>50</v>
      </c>
      <c r="J227" s="11">
        <f t="shared" si="12"/>
        <v>252.02159999999998</v>
      </c>
      <c r="K227" s="11">
        <v>493</v>
      </c>
      <c r="L227" s="12">
        <f t="shared" si="13"/>
        <v>252.02159999999998</v>
      </c>
      <c r="O227" s="11">
        <f t="shared" si="11"/>
        <v>493</v>
      </c>
      <c r="P227" s="12">
        <f t="shared" si="14"/>
        <v>493</v>
      </c>
    </row>
    <row r="228" spans="1:16" x14ac:dyDescent="0.25">
      <c r="A228" s="7">
        <v>225</v>
      </c>
      <c r="B228" s="7" t="s">
        <v>262</v>
      </c>
      <c r="C228" s="7" t="s">
        <v>263</v>
      </c>
      <c r="D228" s="8" t="s">
        <v>693</v>
      </c>
      <c r="E228" s="13" t="s">
        <v>14</v>
      </c>
      <c r="F228" s="13" t="s">
        <v>12</v>
      </c>
      <c r="G228" s="14">
        <v>5.2560000000000002</v>
      </c>
      <c r="H228" s="15">
        <v>25.56</v>
      </c>
      <c r="I228" s="11">
        <v>50</v>
      </c>
      <c r="J228" s="11">
        <f t="shared" si="12"/>
        <v>134.34335999999999</v>
      </c>
      <c r="K228" s="11">
        <v>262.8</v>
      </c>
      <c r="L228" s="12">
        <f t="shared" si="13"/>
        <v>134.34335999999999</v>
      </c>
      <c r="O228" s="11">
        <f t="shared" si="11"/>
        <v>262.8</v>
      </c>
      <c r="P228" s="12">
        <f t="shared" si="14"/>
        <v>262.8</v>
      </c>
    </row>
    <row r="229" spans="1:16" x14ac:dyDescent="0.25">
      <c r="A229" s="7">
        <v>226</v>
      </c>
      <c r="B229" s="7" t="s">
        <v>262</v>
      </c>
      <c r="C229" s="7" t="s">
        <v>264</v>
      </c>
      <c r="D229" s="8" t="s">
        <v>694</v>
      </c>
      <c r="E229" s="13" t="s">
        <v>14</v>
      </c>
      <c r="F229" s="13" t="s">
        <v>12</v>
      </c>
      <c r="G229" s="14">
        <v>13.4</v>
      </c>
      <c r="H229" s="15">
        <v>25.56</v>
      </c>
      <c r="I229" s="11">
        <v>50</v>
      </c>
      <c r="J229" s="11">
        <f t="shared" si="12"/>
        <v>342.50400000000002</v>
      </c>
      <c r="K229" s="11">
        <v>670</v>
      </c>
      <c r="L229" s="12">
        <f t="shared" si="13"/>
        <v>342.50400000000002</v>
      </c>
      <c r="O229" s="11">
        <f t="shared" si="11"/>
        <v>670</v>
      </c>
      <c r="P229" s="12">
        <f t="shared" si="14"/>
        <v>670</v>
      </c>
    </row>
    <row r="230" spans="1:16" x14ac:dyDescent="0.25">
      <c r="A230" s="7">
        <v>227</v>
      </c>
      <c r="B230" s="7" t="s">
        <v>262</v>
      </c>
      <c r="C230" s="7" t="s">
        <v>265</v>
      </c>
      <c r="D230" s="18" t="s">
        <v>695</v>
      </c>
      <c r="E230" s="13" t="s">
        <v>14</v>
      </c>
      <c r="F230" s="13" t="s">
        <v>175</v>
      </c>
      <c r="G230" s="14">
        <v>2.0499999999999998</v>
      </c>
      <c r="H230" s="15">
        <v>28.12</v>
      </c>
      <c r="I230" s="15">
        <v>55</v>
      </c>
      <c r="J230" s="11">
        <f t="shared" si="12"/>
        <v>57.645999999999994</v>
      </c>
      <c r="K230" s="11">
        <v>112.75</v>
      </c>
      <c r="L230" s="12">
        <f t="shared" si="13"/>
        <v>57.645999999999994</v>
      </c>
      <c r="O230" s="11">
        <f t="shared" si="11"/>
        <v>112.75</v>
      </c>
      <c r="P230" s="12">
        <f t="shared" si="14"/>
        <v>112.75</v>
      </c>
    </row>
    <row r="231" spans="1:16" x14ac:dyDescent="0.25">
      <c r="A231" s="7">
        <v>228</v>
      </c>
      <c r="B231" s="7" t="s">
        <v>262</v>
      </c>
      <c r="C231" s="7" t="s">
        <v>266</v>
      </c>
      <c r="D231" s="8" t="s">
        <v>696</v>
      </c>
      <c r="E231" s="9" t="s">
        <v>14</v>
      </c>
      <c r="F231" s="9" t="s">
        <v>12</v>
      </c>
      <c r="G231" s="10">
        <v>3.7749999999999999</v>
      </c>
      <c r="H231" s="11">
        <v>25.56</v>
      </c>
      <c r="I231" s="11">
        <v>50</v>
      </c>
      <c r="J231" s="11">
        <f t="shared" si="12"/>
        <v>96.48899999999999</v>
      </c>
      <c r="K231" s="11">
        <v>188.75</v>
      </c>
      <c r="L231" s="12">
        <f t="shared" si="13"/>
        <v>96.48899999999999</v>
      </c>
      <c r="O231" s="11">
        <f t="shared" si="11"/>
        <v>188.75</v>
      </c>
      <c r="P231" s="12">
        <f t="shared" si="14"/>
        <v>188.75</v>
      </c>
    </row>
    <row r="232" spans="1:16" x14ac:dyDescent="0.25">
      <c r="A232" s="7">
        <v>229</v>
      </c>
      <c r="B232" s="7" t="s">
        <v>262</v>
      </c>
      <c r="C232" s="7" t="s">
        <v>267</v>
      </c>
      <c r="D232" s="8" t="s">
        <v>697</v>
      </c>
      <c r="E232" s="9" t="s">
        <v>14</v>
      </c>
      <c r="F232" s="9" t="s">
        <v>15</v>
      </c>
      <c r="G232" s="10">
        <v>3.8940000000000001</v>
      </c>
      <c r="H232" s="11">
        <v>23.52</v>
      </c>
      <c r="I232" s="11">
        <v>46</v>
      </c>
      <c r="J232" s="11">
        <f t="shared" si="12"/>
        <v>91.586880000000008</v>
      </c>
      <c r="K232" s="11">
        <v>179.12</v>
      </c>
      <c r="L232" s="12">
        <f t="shared" si="13"/>
        <v>91.586880000000008</v>
      </c>
      <c r="O232" s="11">
        <f t="shared" si="11"/>
        <v>179.12</v>
      </c>
      <c r="P232" s="12">
        <f t="shared" si="14"/>
        <v>179.12</v>
      </c>
    </row>
    <row r="233" spans="1:16" x14ac:dyDescent="0.25">
      <c r="A233" s="7">
        <v>230</v>
      </c>
      <c r="B233" s="7" t="s">
        <v>262</v>
      </c>
      <c r="C233" s="7" t="s">
        <v>268</v>
      </c>
      <c r="D233" s="8" t="s">
        <v>698</v>
      </c>
      <c r="E233" s="9" t="s">
        <v>14</v>
      </c>
      <c r="F233" s="9" t="s">
        <v>12</v>
      </c>
      <c r="G233" s="10">
        <v>4.5810000000000004</v>
      </c>
      <c r="H233" s="11">
        <v>25.56</v>
      </c>
      <c r="I233" s="11">
        <v>50</v>
      </c>
      <c r="J233" s="11">
        <f t="shared" si="12"/>
        <v>117.09036</v>
      </c>
      <c r="K233" s="11">
        <v>229.05</v>
      </c>
      <c r="L233" s="12">
        <f t="shared" si="13"/>
        <v>117.09036</v>
      </c>
      <c r="O233" s="11">
        <f t="shared" si="11"/>
        <v>229.05</v>
      </c>
      <c r="P233" s="12">
        <f t="shared" si="14"/>
        <v>229.05</v>
      </c>
    </row>
    <row r="234" spans="1:16" x14ac:dyDescent="0.25">
      <c r="A234" s="7">
        <v>231</v>
      </c>
      <c r="B234" s="7" t="s">
        <v>262</v>
      </c>
      <c r="C234" s="7" t="s">
        <v>269</v>
      </c>
      <c r="D234" s="8" t="s">
        <v>699</v>
      </c>
      <c r="E234" s="13" t="s">
        <v>14</v>
      </c>
      <c r="F234" s="13" t="s">
        <v>175</v>
      </c>
      <c r="G234" s="14">
        <v>3.1789999999999998</v>
      </c>
      <c r="H234" s="15">
        <v>28.12</v>
      </c>
      <c r="I234" s="15">
        <v>55</v>
      </c>
      <c r="J234" s="11">
        <f t="shared" si="12"/>
        <v>89.393479999999997</v>
      </c>
      <c r="K234" s="11">
        <v>174.85</v>
      </c>
      <c r="L234" s="12">
        <f t="shared" si="13"/>
        <v>89.393479999999997</v>
      </c>
      <c r="O234" s="11">
        <f t="shared" si="11"/>
        <v>174.85</v>
      </c>
      <c r="P234" s="12">
        <f t="shared" si="14"/>
        <v>174.85</v>
      </c>
    </row>
    <row r="235" spans="1:16" x14ac:dyDescent="0.25">
      <c r="A235" s="7">
        <v>232</v>
      </c>
      <c r="B235" s="7" t="s">
        <v>262</v>
      </c>
      <c r="C235" s="7" t="s">
        <v>270</v>
      </c>
      <c r="D235" s="18" t="s">
        <v>700</v>
      </c>
      <c r="E235" s="13" t="s">
        <v>14</v>
      </c>
      <c r="F235" s="13" t="s">
        <v>12</v>
      </c>
      <c r="G235" s="14">
        <v>5.1539999999999999</v>
      </c>
      <c r="H235" s="15">
        <v>25.56</v>
      </c>
      <c r="I235" s="11">
        <v>50</v>
      </c>
      <c r="J235" s="11">
        <f t="shared" si="12"/>
        <v>131.73623999999998</v>
      </c>
      <c r="K235" s="11">
        <v>257.7</v>
      </c>
      <c r="L235" s="12">
        <f t="shared" si="13"/>
        <v>131.73623999999998</v>
      </c>
      <c r="O235" s="11">
        <f t="shared" si="11"/>
        <v>257.7</v>
      </c>
      <c r="P235" s="12">
        <f t="shared" si="14"/>
        <v>257.7</v>
      </c>
    </row>
    <row r="236" spans="1:16" x14ac:dyDescent="0.25">
      <c r="A236" s="7">
        <v>233</v>
      </c>
      <c r="B236" s="7" t="s">
        <v>262</v>
      </c>
      <c r="C236" s="7" t="s">
        <v>271</v>
      </c>
      <c r="D236" s="18" t="s">
        <v>701</v>
      </c>
      <c r="E236" s="13" t="s">
        <v>14</v>
      </c>
      <c r="F236" s="13" t="s">
        <v>12</v>
      </c>
      <c r="G236" s="14">
        <v>2.4260000000000002</v>
      </c>
      <c r="H236" s="15">
        <v>25.56</v>
      </c>
      <c r="I236" s="11">
        <v>50</v>
      </c>
      <c r="J236" s="11">
        <f t="shared" si="12"/>
        <v>62.008560000000003</v>
      </c>
      <c r="K236" s="11">
        <v>121.3</v>
      </c>
      <c r="L236" s="12">
        <f t="shared" si="13"/>
        <v>62.008560000000003</v>
      </c>
      <c r="O236" s="11">
        <f t="shared" si="11"/>
        <v>121.3</v>
      </c>
      <c r="P236" s="12">
        <f t="shared" si="14"/>
        <v>121.3</v>
      </c>
    </row>
    <row r="237" spans="1:16" x14ac:dyDescent="0.25">
      <c r="A237" s="7">
        <v>234</v>
      </c>
      <c r="B237" s="7" t="s">
        <v>262</v>
      </c>
      <c r="C237" s="7" t="s">
        <v>272</v>
      </c>
      <c r="D237" s="18" t="s">
        <v>702</v>
      </c>
      <c r="E237" s="13" t="s">
        <v>14</v>
      </c>
      <c r="F237" s="13" t="s">
        <v>175</v>
      </c>
      <c r="G237" s="14">
        <v>7.468</v>
      </c>
      <c r="H237" s="15">
        <v>28.12</v>
      </c>
      <c r="I237" s="15">
        <v>55</v>
      </c>
      <c r="J237" s="11">
        <f t="shared" si="12"/>
        <v>210.00015999999999</v>
      </c>
      <c r="K237" s="11">
        <v>410.74</v>
      </c>
      <c r="L237" s="12">
        <f t="shared" si="13"/>
        <v>210.00015999999999</v>
      </c>
      <c r="O237" s="11">
        <f t="shared" si="11"/>
        <v>410.74</v>
      </c>
      <c r="P237" s="12">
        <f t="shared" si="14"/>
        <v>410.74</v>
      </c>
    </row>
    <row r="238" spans="1:16" x14ac:dyDescent="0.25">
      <c r="A238" s="7">
        <v>235</v>
      </c>
      <c r="B238" s="7" t="s">
        <v>262</v>
      </c>
      <c r="C238" s="7" t="s">
        <v>273</v>
      </c>
      <c r="D238" s="18" t="s">
        <v>703</v>
      </c>
      <c r="E238" s="13" t="s">
        <v>14</v>
      </c>
      <c r="F238" s="13" t="s">
        <v>12</v>
      </c>
      <c r="G238" s="14">
        <v>3.4540000000000002</v>
      </c>
      <c r="H238" s="15">
        <v>25.56</v>
      </c>
      <c r="I238" s="11">
        <v>50</v>
      </c>
      <c r="J238" s="11">
        <f t="shared" si="12"/>
        <v>88.284239999999997</v>
      </c>
      <c r="K238" s="11">
        <v>172.7</v>
      </c>
      <c r="L238" s="12">
        <f t="shared" si="13"/>
        <v>88.284239999999997</v>
      </c>
      <c r="O238" s="11">
        <f t="shared" si="11"/>
        <v>172.7</v>
      </c>
      <c r="P238" s="12">
        <f t="shared" si="14"/>
        <v>172.7</v>
      </c>
    </row>
    <row r="239" spans="1:16" x14ac:dyDescent="0.25">
      <c r="A239" s="7">
        <v>236</v>
      </c>
      <c r="B239" s="7" t="s">
        <v>262</v>
      </c>
      <c r="C239" s="7" t="s">
        <v>274</v>
      </c>
      <c r="D239" s="18" t="s">
        <v>704</v>
      </c>
      <c r="E239" s="13" t="s">
        <v>14</v>
      </c>
      <c r="F239" s="13" t="s">
        <v>12</v>
      </c>
      <c r="G239" s="14">
        <v>1.214</v>
      </c>
      <c r="H239" s="15">
        <v>25.56</v>
      </c>
      <c r="I239" s="11">
        <v>50</v>
      </c>
      <c r="J239" s="11">
        <f t="shared" si="12"/>
        <v>31.029839999999997</v>
      </c>
      <c r="K239" s="11">
        <v>60.7</v>
      </c>
      <c r="L239" s="12">
        <f t="shared" si="13"/>
        <v>31.029839999999997</v>
      </c>
      <c r="O239" s="11">
        <f t="shared" si="11"/>
        <v>60.7</v>
      </c>
      <c r="P239" s="12">
        <f t="shared" si="14"/>
        <v>60.7</v>
      </c>
    </row>
    <row r="240" spans="1:16" x14ac:dyDescent="0.25">
      <c r="A240" s="7">
        <v>237</v>
      </c>
      <c r="B240" s="7" t="s">
        <v>262</v>
      </c>
      <c r="C240" s="7" t="s">
        <v>275</v>
      </c>
      <c r="D240" s="8" t="s">
        <v>690</v>
      </c>
      <c r="E240" s="9" t="s">
        <v>14</v>
      </c>
      <c r="F240" s="9" t="s">
        <v>12</v>
      </c>
      <c r="G240" s="10">
        <v>7.6429999999999998</v>
      </c>
      <c r="H240" s="11">
        <v>25.56</v>
      </c>
      <c r="I240" s="11">
        <v>50</v>
      </c>
      <c r="J240" s="11">
        <f t="shared" si="12"/>
        <v>195.35507999999999</v>
      </c>
      <c r="K240" s="11">
        <v>382.15</v>
      </c>
      <c r="L240" s="12">
        <f t="shared" si="13"/>
        <v>195.35507999999999</v>
      </c>
      <c r="O240" s="11">
        <f t="shared" si="11"/>
        <v>382.15</v>
      </c>
      <c r="P240" s="12">
        <f t="shared" si="14"/>
        <v>382.15</v>
      </c>
    </row>
    <row r="241" spans="1:16" x14ac:dyDescent="0.25">
      <c r="A241" s="7">
        <v>238</v>
      </c>
      <c r="B241" s="7" t="s">
        <v>262</v>
      </c>
      <c r="C241" s="7" t="s">
        <v>276</v>
      </c>
      <c r="D241" s="8" t="s">
        <v>705</v>
      </c>
      <c r="E241" s="9" t="s">
        <v>14</v>
      </c>
      <c r="F241" s="9" t="s">
        <v>12</v>
      </c>
      <c r="G241" s="10">
        <v>0.22600000000000001</v>
      </c>
      <c r="H241" s="11">
        <v>25.56</v>
      </c>
      <c r="I241" s="11">
        <v>50</v>
      </c>
      <c r="J241" s="11">
        <f t="shared" si="12"/>
        <v>5.7765599999999999</v>
      </c>
      <c r="K241" s="11">
        <v>11.3</v>
      </c>
      <c r="L241" s="12">
        <f t="shared" si="13"/>
        <v>5.7765599999999999</v>
      </c>
      <c r="O241" s="11">
        <f t="shared" si="11"/>
        <v>11.3</v>
      </c>
      <c r="P241" s="12">
        <f t="shared" si="14"/>
        <v>11.3</v>
      </c>
    </row>
    <row r="242" spans="1:16" x14ac:dyDescent="0.25">
      <c r="A242" s="7">
        <v>239</v>
      </c>
      <c r="B242" s="7" t="s">
        <v>262</v>
      </c>
      <c r="C242" s="7" t="s">
        <v>277</v>
      </c>
      <c r="D242" s="8" t="s">
        <v>706</v>
      </c>
      <c r="E242" s="9" t="s">
        <v>14</v>
      </c>
      <c r="F242" s="9" t="s">
        <v>12</v>
      </c>
      <c r="G242" s="10">
        <v>16.039000000000001</v>
      </c>
      <c r="H242" s="11">
        <v>25.56</v>
      </c>
      <c r="I242" s="11">
        <v>50</v>
      </c>
      <c r="J242" s="11">
        <f t="shared" si="12"/>
        <v>409.95684</v>
      </c>
      <c r="K242" s="11">
        <v>801.95</v>
      </c>
      <c r="L242" s="12">
        <f t="shared" si="13"/>
        <v>409.95684</v>
      </c>
      <c r="O242" s="11">
        <f t="shared" si="11"/>
        <v>801.95</v>
      </c>
      <c r="P242" s="12">
        <f t="shared" si="14"/>
        <v>801.95</v>
      </c>
    </row>
    <row r="243" spans="1:16" x14ac:dyDescent="0.25">
      <c r="A243" s="7">
        <v>240</v>
      </c>
      <c r="B243" s="7" t="s">
        <v>262</v>
      </c>
      <c r="C243" s="7" t="s">
        <v>278</v>
      </c>
      <c r="D243" s="8" t="s">
        <v>707</v>
      </c>
      <c r="E243" s="9" t="s">
        <v>14</v>
      </c>
      <c r="F243" s="9" t="s">
        <v>12</v>
      </c>
      <c r="G243" s="10">
        <v>2.714</v>
      </c>
      <c r="H243" s="11">
        <v>25.56</v>
      </c>
      <c r="I243" s="11">
        <v>50</v>
      </c>
      <c r="J243" s="11">
        <f t="shared" si="12"/>
        <v>69.369839999999996</v>
      </c>
      <c r="K243" s="11">
        <v>135.69999999999999</v>
      </c>
      <c r="L243" s="12">
        <f t="shared" si="13"/>
        <v>69.369839999999996</v>
      </c>
      <c r="O243" s="11">
        <f t="shared" si="11"/>
        <v>135.69999999999999</v>
      </c>
      <c r="P243" s="12">
        <f t="shared" si="14"/>
        <v>135.69999999999999</v>
      </c>
    </row>
    <row r="244" spans="1:16" x14ac:dyDescent="0.25">
      <c r="A244" s="7">
        <v>241</v>
      </c>
      <c r="B244" s="7" t="s">
        <v>262</v>
      </c>
      <c r="C244" s="7" t="s">
        <v>279</v>
      </c>
      <c r="D244" s="18" t="s">
        <v>708</v>
      </c>
      <c r="E244" s="13" t="s">
        <v>14</v>
      </c>
      <c r="F244" s="13" t="s">
        <v>12</v>
      </c>
      <c r="G244" s="14">
        <v>0.42099999999999999</v>
      </c>
      <c r="H244" s="15">
        <v>25.56</v>
      </c>
      <c r="I244" s="11">
        <v>50</v>
      </c>
      <c r="J244" s="11">
        <f t="shared" si="12"/>
        <v>10.760759999999999</v>
      </c>
      <c r="K244" s="11">
        <v>21.05</v>
      </c>
      <c r="L244" s="12">
        <f t="shared" si="13"/>
        <v>10.760759999999999</v>
      </c>
      <c r="O244" s="11">
        <f t="shared" si="11"/>
        <v>21.05</v>
      </c>
      <c r="P244" s="12">
        <f t="shared" si="14"/>
        <v>21.05</v>
      </c>
    </row>
    <row r="245" spans="1:16" x14ac:dyDescent="0.25">
      <c r="A245" s="7">
        <v>242</v>
      </c>
      <c r="B245" s="7" t="s">
        <v>262</v>
      </c>
      <c r="C245" s="7" t="s">
        <v>280</v>
      </c>
      <c r="D245" s="18" t="s">
        <v>709</v>
      </c>
      <c r="E245" s="13" t="s">
        <v>14</v>
      </c>
      <c r="F245" s="13" t="s">
        <v>12</v>
      </c>
      <c r="G245" s="14">
        <v>1.7390000000000001</v>
      </c>
      <c r="H245" s="15">
        <v>25.56</v>
      </c>
      <c r="I245" s="11">
        <v>50</v>
      </c>
      <c r="J245" s="11">
        <f t="shared" si="12"/>
        <v>44.448839999999997</v>
      </c>
      <c r="K245" s="11">
        <v>86.95</v>
      </c>
      <c r="L245" s="12">
        <f t="shared" si="13"/>
        <v>44.448839999999997</v>
      </c>
      <c r="O245" s="11">
        <f t="shared" si="11"/>
        <v>86.95</v>
      </c>
      <c r="P245" s="12">
        <f t="shared" si="14"/>
        <v>86.95</v>
      </c>
    </row>
    <row r="246" spans="1:16" x14ac:dyDescent="0.25">
      <c r="A246" s="7">
        <v>243</v>
      </c>
      <c r="B246" s="7" t="s">
        <v>262</v>
      </c>
      <c r="C246" s="7" t="s">
        <v>281</v>
      </c>
      <c r="D246" s="18" t="s">
        <v>710</v>
      </c>
      <c r="E246" s="13" t="s">
        <v>14</v>
      </c>
      <c r="F246" s="13" t="s">
        <v>12</v>
      </c>
      <c r="G246" s="14">
        <v>1.056</v>
      </c>
      <c r="H246" s="15">
        <v>25.56</v>
      </c>
      <c r="I246" s="11">
        <v>50</v>
      </c>
      <c r="J246" s="11">
        <f t="shared" si="12"/>
        <v>26.99136</v>
      </c>
      <c r="K246" s="11">
        <v>52.8</v>
      </c>
      <c r="L246" s="12">
        <f t="shared" si="13"/>
        <v>26.99136</v>
      </c>
      <c r="O246" s="11">
        <f t="shared" si="11"/>
        <v>52.8</v>
      </c>
      <c r="P246" s="12">
        <f t="shared" si="14"/>
        <v>52.8</v>
      </c>
    </row>
    <row r="247" spans="1:16" x14ac:dyDescent="0.25">
      <c r="A247" s="7">
        <v>244</v>
      </c>
      <c r="B247" s="7" t="s">
        <v>262</v>
      </c>
      <c r="C247" s="7" t="s">
        <v>282</v>
      </c>
      <c r="D247" s="18" t="s">
        <v>711</v>
      </c>
      <c r="E247" s="13" t="s">
        <v>14</v>
      </c>
      <c r="F247" s="13" t="s">
        <v>12</v>
      </c>
      <c r="G247" s="14">
        <v>2.496</v>
      </c>
      <c r="H247" s="15">
        <v>25.56</v>
      </c>
      <c r="I247" s="11">
        <v>50</v>
      </c>
      <c r="J247" s="11">
        <f t="shared" si="12"/>
        <v>63.797759999999997</v>
      </c>
      <c r="K247" s="11">
        <v>124.8</v>
      </c>
      <c r="L247" s="12">
        <f t="shared" si="13"/>
        <v>63.797759999999997</v>
      </c>
      <c r="O247" s="11">
        <f t="shared" si="11"/>
        <v>124.8</v>
      </c>
      <c r="P247" s="12">
        <f t="shared" si="14"/>
        <v>124.8</v>
      </c>
    </row>
    <row r="248" spans="1:16" x14ac:dyDescent="0.25">
      <c r="A248" s="7">
        <v>245</v>
      </c>
      <c r="B248" s="7" t="s">
        <v>262</v>
      </c>
      <c r="C248" s="7" t="s">
        <v>283</v>
      </c>
      <c r="D248" s="18" t="s">
        <v>712</v>
      </c>
      <c r="E248" s="13" t="s">
        <v>14</v>
      </c>
      <c r="F248" s="13" t="s">
        <v>12</v>
      </c>
      <c r="G248" s="14">
        <v>3.6110000000000002</v>
      </c>
      <c r="H248" s="15">
        <v>25.56</v>
      </c>
      <c r="I248" s="11">
        <v>50</v>
      </c>
      <c r="J248" s="11">
        <f t="shared" si="12"/>
        <v>92.297160000000005</v>
      </c>
      <c r="K248" s="11">
        <v>180.55</v>
      </c>
      <c r="L248" s="12">
        <f t="shared" si="13"/>
        <v>92.297160000000005</v>
      </c>
      <c r="O248" s="11">
        <f t="shared" si="11"/>
        <v>180.55</v>
      </c>
      <c r="P248" s="12">
        <f t="shared" si="14"/>
        <v>180.55</v>
      </c>
    </row>
    <row r="249" spans="1:16" x14ac:dyDescent="0.25">
      <c r="A249" s="7">
        <v>246</v>
      </c>
      <c r="B249" s="7" t="s">
        <v>262</v>
      </c>
      <c r="C249" s="7" t="s">
        <v>284</v>
      </c>
      <c r="D249" s="18" t="s">
        <v>672</v>
      </c>
      <c r="E249" s="13" t="s">
        <v>14</v>
      </c>
      <c r="F249" s="13" t="s">
        <v>12</v>
      </c>
      <c r="G249" s="14">
        <v>1.4059999999999999</v>
      </c>
      <c r="H249" s="15">
        <v>25.56</v>
      </c>
      <c r="I249" s="11">
        <v>50</v>
      </c>
      <c r="J249" s="11">
        <f t="shared" si="12"/>
        <v>35.937359999999998</v>
      </c>
      <c r="K249" s="11">
        <v>70.3</v>
      </c>
      <c r="L249" s="12">
        <f t="shared" si="13"/>
        <v>35.937359999999998</v>
      </c>
      <c r="O249" s="11">
        <f t="shared" si="11"/>
        <v>70.3</v>
      </c>
      <c r="P249" s="12">
        <f t="shared" si="14"/>
        <v>70.3</v>
      </c>
    </row>
    <row r="250" spans="1:16" x14ac:dyDescent="0.25">
      <c r="A250" s="7">
        <v>247</v>
      </c>
      <c r="B250" s="7" t="s">
        <v>262</v>
      </c>
      <c r="C250" s="7" t="s">
        <v>285</v>
      </c>
      <c r="D250" s="8" t="s">
        <v>713</v>
      </c>
      <c r="E250" s="9" t="s">
        <v>14</v>
      </c>
      <c r="F250" s="9" t="s">
        <v>12</v>
      </c>
      <c r="G250" s="21">
        <v>81.617000000000004</v>
      </c>
      <c r="H250" s="32">
        <v>25.56</v>
      </c>
      <c r="I250" s="11">
        <v>50</v>
      </c>
      <c r="J250" s="11">
        <f t="shared" si="12"/>
        <v>2086.1305200000002</v>
      </c>
      <c r="K250" s="11">
        <v>4080.85</v>
      </c>
      <c r="L250" s="12">
        <f t="shared" si="13"/>
        <v>2086.1305200000002</v>
      </c>
      <c r="O250" s="11">
        <f t="shared" si="11"/>
        <v>4080.85</v>
      </c>
      <c r="P250" s="12">
        <f>O250</f>
        <v>4080.85</v>
      </c>
    </row>
    <row r="251" spans="1:16" x14ac:dyDescent="0.25">
      <c r="A251" s="7">
        <v>248</v>
      </c>
      <c r="B251" s="7" t="s">
        <v>262</v>
      </c>
      <c r="C251" s="7" t="s">
        <v>286</v>
      </c>
      <c r="D251" s="8" t="s">
        <v>713</v>
      </c>
      <c r="E251" s="9" t="s">
        <v>14</v>
      </c>
      <c r="F251" s="9" t="s">
        <v>12</v>
      </c>
      <c r="G251" s="21">
        <v>36.622</v>
      </c>
      <c r="H251" s="32">
        <v>25.56</v>
      </c>
      <c r="I251" s="11">
        <v>50</v>
      </c>
      <c r="J251" s="11">
        <f t="shared" si="12"/>
        <v>936.05831999999998</v>
      </c>
      <c r="K251" s="11">
        <v>1831.1</v>
      </c>
      <c r="L251" s="12">
        <f t="shared" si="13"/>
        <v>936.05831999999998</v>
      </c>
      <c r="O251" s="11">
        <f t="shared" si="11"/>
        <v>1831.1</v>
      </c>
      <c r="P251" s="12">
        <f t="shared" si="14"/>
        <v>1831.1</v>
      </c>
    </row>
    <row r="252" spans="1:16" x14ac:dyDescent="0.25">
      <c r="A252" s="7">
        <v>249</v>
      </c>
      <c r="B252" s="7" t="s">
        <v>262</v>
      </c>
      <c r="C252" s="7" t="s">
        <v>287</v>
      </c>
      <c r="D252" s="8" t="s">
        <v>714</v>
      </c>
      <c r="E252" s="9" t="s">
        <v>14</v>
      </c>
      <c r="F252" s="9" t="s">
        <v>12</v>
      </c>
      <c r="G252" s="10">
        <v>3.6190000000000002</v>
      </c>
      <c r="H252" s="11">
        <v>25.56</v>
      </c>
      <c r="I252" s="11">
        <v>50</v>
      </c>
      <c r="J252" s="11">
        <f t="shared" si="12"/>
        <v>92.501639999999995</v>
      </c>
      <c r="K252" s="11">
        <v>180.95</v>
      </c>
      <c r="L252" s="12">
        <f t="shared" si="13"/>
        <v>92.501639999999995</v>
      </c>
      <c r="O252" s="11">
        <f t="shared" si="11"/>
        <v>180.95</v>
      </c>
      <c r="P252" s="12">
        <f t="shared" si="14"/>
        <v>180.95</v>
      </c>
    </row>
    <row r="253" spans="1:16" x14ac:dyDescent="0.25">
      <c r="A253" s="7">
        <v>250</v>
      </c>
      <c r="B253" s="7" t="s">
        <v>262</v>
      </c>
      <c r="C253" s="7" t="s">
        <v>288</v>
      </c>
      <c r="D253" s="18">
        <v>43003</v>
      </c>
      <c r="E253" s="13" t="s">
        <v>14</v>
      </c>
      <c r="F253" s="13" t="s">
        <v>12</v>
      </c>
      <c r="G253" s="14">
        <v>103.211</v>
      </c>
      <c r="H253" s="15">
        <v>25.56</v>
      </c>
      <c r="I253" s="11">
        <v>50</v>
      </c>
      <c r="J253" s="11">
        <f t="shared" si="12"/>
        <v>2638.0731599999999</v>
      </c>
      <c r="K253" s="11">
        <v>5160.55</v>
      </c>
      <c r="L253" s="12">
        <f t="shared" si="13"/>
        <v>2638.0731599999999</v>
      </c>
      <c r="O253" s="11">
        <f t="shared" si="11"/>
        <v>5160.55</v>
      </c>
      <c r="P253" s="12">
        <f t="shared" si="14"/>
        <v>5160.55</v>
      </c>
    </row>
    <row r="254" spans="1:16" x14ac:dyDescent="0.25">
      <c r="A254" s="7">
        <v>251</v>
      </c>
      <c r="B254" s="7" t="s">
        <v>262</v>
      </c>
      <c r="C254" s="7" t="s">
        <v>289</v>
      </c>
      <c r="D254" s="18" t="s">
        <v>715</v>
      </c>
      <c r="E254" s="13" t="s">
        <v>14</v>
      </c>
      <c r="F254" s="13" t="s">
        <v>12</v>
      </c>
      <c r="G254" s="14">
        <v>100.003</v>
      </c>
      <c r="H254" s="15">
        <v>25.56</v>
      </c>
      <c r="I254" s="11">
        <v>50</v>
      </c>
      <c r="J254" s="11">
        <f t="shared" si="12"/>
        <v>2556.0766799999997</v>
      </c>
      <c r="K254" s="11">
        <v>5000.1499999999996</v>
      </c>
      <c r="L254" s="12">
        <f t="shared" si="13"/>
        <v>2556.0766799999997</v>
      </c>
      <c r="O254" s="11">
        <f t="shared" ref="O254:O317" si="15">ROUND(G254*I254,2)</f>
        <v>5000.1499999999996</v>
      </c>
      <c r="P254" s="12">
        <f t="shared" si="14"/>
        <v>5000.1499999999996</v>
      </c>
    </row>
    <row r="255" spans="1:16" x14ac:dyDescent="0.25">
      <c r="A255" s="7">
        <v>252</v>
      </c>
      <c r="B255" s="7" t="s">
        <v>262</v>
      </c>
      <c r="C255" s="21" t="s">
        <v>290</v>
      </c>
      <c r="D255" s="8" t="s">
        <v>716</v>
      </c>
      <c r="E255" s="9" t="s">
        <v>241</v>
      </c>
      <c r="F255" s="9" t="s">
        <v>12</v>
      </c>
      <c r="G255" s="10">
        <v>17.414000000000001</v>
      </c>
      <c r="H255" s="11">
        <v>25.56</v>
      </c>
      <c r="I255" s="11">
        <v>50</v>
      </c>
      <c r="J255" s="11">
        <f t="shared" si="12"/>
        <v>445.10184000000004</v>
      </c>
      <c r="K255" s="11">
        <v>870.7</v>
      </c>
      <c r="L255" s="12">
        <f t="shared" si="13"/>
        <v>445.10184000000004</v>
      </c>
      <c r="O255" s="11">
        <f t="shared" si="15"/>
        <v>870.7</v>
      </c>
      <c r="P255" s="12">
        <f t="shared" si="14"/>
        <v>870.7</v>
      </c>
    </row>
    <row r="256" spans="1:16" x14ac:dyDescent="0.25">
      <c r="A256" s="7">
        <v>253</v>
      </c>
      <c r="B256" s="7" t="s">
        <v>262</v>
      </c>
      <c r="C256" s="7" t="s">
        <v>291</v>
      </c>
      <c r="D256" s="22" t="s">
        <v>717</v>
      </c>
      <c r="E256" s="13" t="s">
        <v>241</v>
      </c>
      <c r="F256" s="13" t="s">
        <v>12</v>
      </c>
      <c r="G256" s="14">
        <v>29.788</v>
      </c>
      <c r="H256" s="15">
        <v>25.56</v>
      </c>
      <c r="I256" s="11">
        <v>50</v>
      </c>
      <c r="J256" s="11">
        <f t="shared" si="12"/>
        <v>761.38127999999995</v>
      </c>
      <c r="K256" s="11">
        <v>1489.4</v>
      </c>
      <c r="L256" s="12">
        <f t="shared" si="13"/>
        <v>761.38127999999995</v>
      </c>
      <c r="O256" s="11">
        <f t="shared" si="15"/>
        <v>1489.4</v>
      </c>
      <c r="P256" s="12">
        <f t="shared" si="14"/>
        <v>1489.4</v>
      </c>
    </row>
    <row r="257" spans="1:16" x14ac:dyDescent="0.25">
      <c r="A257" s="7">
        <v>254</v>
      </c>
      <c r="B257" s="7" t="s">
        <v>262</v>
      </c>
      <c r="C257" s="7" t="s">
        <v>292</v>
      </c>
      <c r="D257" s="22" t="s">
        <v>718</v>
      </c>
      <c r="E257" s="13" t="s">
        <v>14</v>
      </c>
      <c r="F257" s="13" t="s">
        <v>15</v>
      </c>
      <c r="G257" s="14">
        <v>2.7370000000000001</v>
      </c>
      <c r="H257" s="15">
        <v>23.52</v>
      </c>
      <c r="I257" s="11">
        <v>46</v>
      </c>
      <c r="J257" s="11">
        <f t="shared" si="12"/>
        <v>64.37424</v>
      </c>
      <c r="K257" s="11">
        <v>125.9</v>
      </c>
      <c r="L257" s="12">
        <f t="shared" si="13"/>
        <v>64.37424</v>
      </c>
      <c r="O257" s="11">
        <f t="shared" si="15"/>
        <v>125.9</v>
      </c>
      <c r="P257" s="12">
        <f t="shared" si="14"/>
        <v>125.9</v>
      </c>
    </row>
    <row r="258" spans="1:16" x14ac:dyDescent="0.25">
      <c r="A258" s="7">
        <v>255</v>
      </c>
      <c r="B258" s="7" t="s">
        <v>293</v>
      </c>
      <c r="C258" s="7" t="s">
        <v>294</v>
      </c>
      <c r="D258" s="8" t="s">
        <v>719</v>
      </c>
      <c r="E258" s="13" t="s">
        <v>14</v>
      </c>
      <c r="F258" s="13" t="s">
        <v>15</v>
      </c>
      <c r="G258" s="14">
        <v>8.3179999999999996</v>
      </c>
      <c r="H258" s="15">
        <v>23.52</v>
      </c>
      <c r="I258" s="15">
        <v>46</v>
      </c>
      <c r="J258" s="11">
        <f t="shared" si="12"/>
        <v>195.63935999999998</v>
      </c>
      <c r="K258" s="11">
        <v>382.63</v>
      </c>
      <c r="L258" s="12">
        <f t="shared" si="13"/>
        <v>195.63935999999998</v>
      </c>
      <c r="O258" s="11">
        <f t="shared" si="15"/>
        <v>382.63</v>
      </c>
      <c r="P258" s="12">
        <f t="shared" si="14"/>
        <v>382.63</v>
      </c>
    </row>
    <row r="259" spans="1:16" x14ac:dyDescent="0.25">
      <c r="A259" s="7">
        <v>256</v>
      </c>
      <c r="B259" s="7" t="s">
        <v>293</v>
      </c>
      <c r="C259" s="7" t="s">
        <v>295</v>
      </c>
      <c r="D259" s="8" t="s">
        <v>720</v>
      </c>
      <c r="E259" s="9" t="s">
        <v>14</v>
      </c>
      <c r="F259" s="9" t="s">
        <v>15</v>
      </c>
      <c r="G259" s="10">
        <v>3.31</v>
      </c>
      <c r="H259" s="11">
        <v>23.52</v>
      </c>
      <c r="I259" s="15">
        <v>46</v>
      </c>
      <c r="J259" s="11">
        <f t="shared" si="12"/>
        <v>77.851200000000006</v>
      </c>
      <c r="K259" s="11">
        <v>152.26</v>
      </c>
      <c r="L259" s="12">
        <f t="shared" si="13"/>
        <v>77.851200000000006</v>
      </c>
      <c r="O259" s="11">
        <f t="shared" si="15"/>
        <v>152.26</v>
      </c>
      <c r="P259" s="12">
        <f t="shared" si="14"/>
        <v>152.26</v>
      </c>
    </row>
    <row r="260" spans="1:16" x14ac:dyDescent="0.25">
      <c r="A260" s="7">
        <v>257</v>
      </c>
      <c r="B260" s="7" t="s">
        <v>293</v>
      </c>
      <c r="C260" s="7" t="s">
        <v>296</v>
      </c>
      <c r="D260" s="18" t="s">
        <v>721</v>
      </c>
      <c r="E260" s="13" t="s">
        <v>14</v>
      </c>
      <c r="F260" s="13" t="s">
        <v>175</v>
      </c>
      <c r="G260" s="14">
        <v>10.488</v>
      </c>
      <c r="H260" s="15">
        <v>28.12</v>
      </c>
      <c r="I260" s="15">
        <v>55</v>
      </c>
      <c r="J260" s="11">
        <f t="shared" si="12"/>
        <v>294.92255999999998</v>
      </c>
      <c r="K260" s="11">
        <v>576.84</v>
      </c>
      <c r="L260" s="12">
        <f t="shared" si="13"/>
        <v>294.92255999999998</v>
      </c>
      <c r="O260" s="11">
        <f t="shared" si="15"/>
        <v>576.84</v>
      </c>
      <c r="P260" s="12">
        <f t="shared" si="14"/>
        <v>576.84</v>
      </c>
    </row>
    <row r="261" spans="1:16" x14ac:dyDescent="0.25">
      <c r="A261" s="7">
        <v>258</v>
      </c>
      <c r="B261" s="7" t="s">
        <v>293</v>
      </c>
      <c r="C261" s="7" t="s">
        <v>297</v>
      </c>
      <c r="D261" s="8" t="s">
        <v>636</v>
      </c>
      <c r="E261" s="9" t="s">
        <v>14</v>
      </c>
      <c r="F261" s="9" t="s">
        <v>12</v>
      </c>
      <c r="G261" s="10">
        <v>1.1990000000000001</v>
      </c>
      <c r="H261" s="11">
        <v>25.56</v>
      </c>
      <c r="I261" s="11">
        <v>50</v>
      </c>
      <c r="J261" s="11">
        <f t="shared" ref="J261:J324" si="16">G261*H261</f>
        <v>30.646440000000002</v>
      </c>
      <c r="K261" s="11">
        <v>59.95</v>
      </c>
      <c r="L261" s="12">
        <f t="shared" ref="L261:L324" si="17">J261</f>
        <v>30.646440000000002</v>
      </c>
      <c r="O261" s="11">
        <f t="shared" si="15"/>
        <v>59.95</v>
      </c>
      <c r="P261" s="12">
        <f t="shared" si="14"/>
        <v>59.95</v>
      </c>
    </row>
    <row r="262" spans="1:16" x14ac:dyDescent="0.25">
      <c r="A262" s="7">
        <v>259</v>
      </c>
      <c r="B262" s="7" t="s">
        <v>293</v>
      </c>
      <c r="C262" s="7" t="s">
        <v>298</v>
      </c>
      <c r="D262" s="8" t="s">
        <v>722</v>
      </c>
      <c r="E262" s="9" t="s">
        <v>14</v>
      </c>
      <c r="F262" s="9" t="s">
        <v>12</v>
      </c>
      <c r="G262" s="10">
        <v>4.492</v>
      </c>
      <c r="H262" s="11">
        <v>25.56</v>
      </c>
      <c r="I262" s="11">
        <v>50</v>
      </c>
      <c r="J262" s="11">
        <f t="shared" si="16"/>
        <v>114.81551999999999</v>
      </c>
      <c r="K262" s="11">
        <v>224.6</v>
      </c>
      <c r="L262" s="12">
        <f t="shared" si="17"/>
        <v>114.81551999999999</v>
      </c>
      <c r="O262" s="11">
        <f t="shared" si="15"/>
        <v>224.6</v>
      </c>
      <c r="P262" s="12">
        <f t="shared" si="14"/>
        <v>224.6</v>
      </c>
    </row>
    <row r="263" spans="1:16" x14ac:dyDescent="0.25">
      <c r="A263" s="7">
        <v>260</v>
      </c>
      <c r="B263" s="7" t="s">
        <v>293</v>
      </c>
      <c r="C263" s="7" t="s">
        <v>299</v>
      </c>
      <c r="D263" s="18" t="s">
        <v>723</v>
      </c>
      <c r="E263" s="16" t="s">
        <v>300</v>
      </c>
      <c r="F263" s="13" t="s">
        <v>12</v>
      </c>
      <c r="G263" s="14">
        <v>6.8540000000000001</v>
      </c>
      <c r="H263" s="15">
        <v>25.56</v>
      </c>
      <c r="I263" s="11">
        <v>50</v>
      </c>
      <c r="J263" s="11">
        <f t="shared" si="16"/>
        <v>175.18824000000001</v>
      </c>
      <c r="K263" s="11">
        <v>342.7</v>
      </c>
      <c r="L263" s="12">
        <f t="shared" si="17"/>
        <v>175.18824000000001</v>
      </c>
      <c r="O263" s="11">
        <f t="shared" si="15"/>
        <v>342.7</v>
      </c>
      <c r="P263" s="12">
        <f t="shared" si="14"/>
        <v>342.7</v>
      </c>
    </row>
    <row r="264" spans="1:16" x14ac:dyDescent="0.25">
      <c r="A264" s="7">
        <v>261</v>
      </c>
      <c r="B264" s="7" t="s">
        <v>293</v>
      </c>
      <c r="C264" s="7" t="s">
        <v>301</v>
      </c>
      <c r="D264" s="8" t="s">
        <v>724</v>
      </c>
      <c r="E264" s="13" t="s">
        <v>14</v>
      </c>
      <c r="F264" s="13" t="s">
        <v>18</v>
      </c>
      <c r="G264" s="10">
        <v>8.2799999999999994</v>
      </c>
      <c r="H264" s="11">
        <v>23.01</v>
      </c>
      <c r="I264" s="11">
        <v>45</v>
      </c>
      <c r="J264" s="11">
        <f t="shared" si="16"/>
        <v>190.52279999999999</v>
      </c>
      <c r="K264" s="11">
        <v>372.6</v>
      </c>
      <c r="L264" s="12">
        <f t="shared" si="17"/>
        <v>190.52279999999999</v>
      </c>
      <c r="O264" s="11">
        <f t="shared" si="15"/>
        <v>372.6</v>
      </c>
      <c r="P264" s="12">
        <f t="shared" si="14"/>
        <v>372.6</v>
      </c>
    </row>
    <row r="265" spans="1:16" x14ac:dyDescent="0.25">
      <c r="A265" s="7">
        <v>262</v>
      </c>
      <c r="B265" s="7" t="s">
        <v>293</v>
      </c>
      <c r="C265" s="7" t="s">
        <v>302</v>
      </c>
      <c r="D265" s="18" t="s">
        <v>725</v>
      </c>
      <c r="E265" s="13" t="s">
        <v>14</v>
      </c>
      <c r="F265" s="13" t="s">
        <v>15</v>
      </c>
      <c r="G265" s="14">
        <v>2.4529999999999998</v>
      </c>
      <c r="H265" s="15">
        <v>23.52</v>
      </c>
      <c r="I265" s="15">
        <v>46</v>
      </c>
      <c r="J265" s="11">
        <f t="shared" si="16"/>
        <v>57.694559999999996</v>
      </c>
      <c r="K265" s="11">
        <v>112.84</v>
      </c>
      <c r="L265" s="12">
        <f t="shared" si="17"/>
        <v>57.694559999999996</v>
      </c>
      <c r="O265" s="11">
        <f t="shared" si="15"/>
        <v>112.84</v>
      </c>
      <c r="P265" s="12">
        <f t="shared" si="14"/>
        <v>112.84</v>
      </c>
    </row>
    <row r="266" spans="1:16" x14ac:dyDescent="0.25">
      <c r="A266" s="7">
        <v>263</v>
      </c>
      <c r="B266" s="7" t="s">
        <v>293</v>
      </c>
      <c r="C266" s="7" t="s">
        <v>303</v>
      </c>
      <c r="D266" s="8" t="s">
        <v>726</v>
      </c>
      <c r="E266" s="9" t="s">
        <v>14</v>
      </c>
      <c r="F266" s="9" t="s">
        <v>15</v>
      </c>
      <c r="G266" s="10">
        <v>15.526</v>
      </c>
      <c r="H266" s="11">
        <v>23.52</v>
      </c>
      <c r="I266" s="15">
        <v>46</v>
      </c>
      <c r="J266" s="11">
        <f t="shared" si="16"/>
        <v>365.17151999999999</v>
      </c>
      <c r="K266" s="11">
        <v>714.2</v>
      </c>
      <c r="L266" s="12">
        <f t="shared" si="17"/>
        <v>365.17151999999999</v>
      </c>
      <c r="O266" s="11">
        <f t="shared" si="15"/>
        <v>714.2</v>
      </c>
      <c r="P266" s="12">
        <f t="shared" si="14"/>
        <v>714.2</v>
      </c>
    </row>
    <row r="267" spans="1:16" x14ac:dyDescent="0.25">
      <c r="A267" s="7">
        <v>264</v>
      </c>
      <c r="B267" s="7" t="s">
        <v>293</v>
      </c>
      <c r="C267" s="7" t="s">
        <v>304</v>
      </c>
      <c r="D267" s="8" t="s">
        <v>727</v>
      </c>
      <c r="E267" s="9" t="s">
        <v>14</v>
      </c>
      <c r="F267" s="9" t="s">
        <v>15</v>
      </c>
      <c r="G267" s="10">
        <v>10.48</v>
      </c>
      <c r="H267" s="11">
        <v>23.52</v>
      </c>
      <c r="I267" s="15">
        <v>46</v>
      </c>
      <c r="J267" s="11">
        <f t="shared" si="16"/>
        <v>246.4896</v>
      </c>
      <c r="K267" s="11">
        <v>482.08</v>
      </c>
      <c r="L267" s="12">
        <f t="shared" si="17"/>
        <v>246.4896</v>
      </c>
      <c r="O267" s="11">
        <f t="shared" si="15"/>
        <v>482.08</v>
      </c>
      <c r="P267" s="12">
        <f t="shared" si="14"/>
        <v>482.08</v>
      </c>
    </row>
    <row r="268" spans="1:16" x14ac:dyDescent="0.25">
      <c r="A268" s="7">
        <v>265</v>
      </c>
      <c r="B268" s="7" t="s">
        <v>293</v>
      </c>
      <c r="C268" s="7" t="s">
        <v>305</v>
      </c>
      <c r="D268" s="8" t="s">
        <v>477</v>
      </c>
      <c r="E268" s="9" t="s">
        <v>14</v>
      </c>
      <c r="F268" s="9" t="s">
        <v>15</v>
      </c>
      <c r="G268" s="10">
        <v>7.1319999999999997</v>
      </c>
      <c r="H268" s="11">
        <v>23.52</v>
      </c>
      <c r="I268" s="15">
        <v>46</v>
      </c>
      <c r="J268" s="11">
        <f t="shared" si="16"/>
        <v>167.74463999999998</v>
      </c>
      <c r="K268" s="11">
        <v>328.07</v>
      </c>
      <c r="L268" s="12">
        <f t="shared" si="17"/>
        <v>167.74463999999998</v>
      </c>
      <c r="O268" s="11">
        <f t="shared" si="15"/>
        <v>328.07</v>
      </c>
      <c r="P268" s="12">
        <f t="shared" si="14"/>
        <v>328.07</v>
      </c>
    </row>
    <row r="269" spans="1:16" x14ac:dyDescent="0.25">
      <c r="A269" s="7">
        <v>266</v>
      </c>
      <c r="B269" s="7" t="s">
        <v>293</v>
      </c>
      <c r="C269" s="7" t="s">
        <v>306</v>
      </c>
      <c r="D269" s="8" t="s">
        <v>657</v>
      </c>
      <c r="E269" s="13" t="s">
        <v>14</v>
      </c>
      <c r="F269" s="13" t="s">
        <v>18</v>
      </c>
      <c r="G269" s="14">
        <v>8.7129999999999992</v>
      </c>
      <c r="H269" s="15">
        <v>23.01</v>
      </c>
      <c r="I269" s="15">
        <v>45</v>
      </c>
      <c r="J269" s="11">
        <f t="shared" si="16"/>
        <v>200.48613</v>
      </c>
      <c r="K269" s="11">
        <v>392.09</v>
      </c>
      <c r="L269" s="12">
        <f t="shared" si="17"/>
        <v>200.48613</v>
      </c>
      <c r="O269" s="11">
        <f t="shared" si="15"/>
        <v>392.09</v>
      </c>
      <c r="P269" s="12">
        <f t="shared" si="14"/>
        <v>392.09</v>
      </c>
    </row>
    <row r="270" spans="1:16" x14ac:dyDescent="0.25">
      <c r="A270" s="7">
        <v>267</v>
      </c>
      <c r="B270" s="7" t="s">
        <v>293</v>
      </c>
      <c r="C270" s="7" t="s">
        <v>307</v>
      </c>
      <c r="D270" s="18" t="s">
        <v>658</v>
      </c>
      <c r="E270" s="13" t="s">
        <v>14</v>
      </c>
      <c r="F270" s="13" t="s">
        <v>15</v>
      </c>
      <c r="G270" s="14">
        <v>15.625</v>
      </c>
      <c r="H270" s="15">
        <v>23.52</v>
      </c>
      <c r="I270" s="15">
        <v>46</v>
      </c>
      <c r="J270" s="11">
        <f t="shared" si="16"/>
        <v>367.5</v>
      </c>
      <c r="K270" s="11">
        <v>718.75</v>
      </c>
      <c r="L270" s="12">
        <f t="shared" si="17"/>
        <v>367.5</v>
      </c>
      <c r="O270" s="11">
        <f t="shared" si="15"/>
        <v>718.75</v>
      </c>
      <c r="P270" s="12">
        <f t="shared" si="14"/>
        <v>718.75</v>
      </c>
    </row>
    <row r="271" spans="1:16" x14ac:dyDescent="0.25">
      <c r="A271" s="7">
        <v>268</v>
      </c>
      <c r="B271" s="7" t="s">
        <v>293</v>
      </c>
      <c r="C271" s="7" t="s">
        <v>308</v>
      </c>
      <c r="D271" s="8" t="s">
        <v>638</v>
      </c>
      <c r="E271" s="9" t="s">
        <v>14</v>
      </c>
      <c r="F271" s="9" t="s">
        <v>15</v>
      </c>
      <c r="G271" s="10">
        <v>2.2170000000000001</v>
      </c>
      <c r="H271" s="11">
        <v>23.52</v>
      </c>
      <c r="I271" s="15">
        <v>46</v>
      </c>
      <c r="J271" s="11">
        <f t="shared" si="16"/>
        <v>52.143840000000004</v>
      </c>
      <c r="K271" s="11">
        <v>101.98</v>
      </c>
      <c r="L271" s="12">
        <f t="shared" si="17"/>
        <v>52.143840000000004</v>
      </c>
      <c r="O271" s="11">
        <f t="shared" si="15"/>
        <v>101.98</v>
      </c>
      <c r="P271" s="12">
        <f t="shared" si="14"/>
        <v>101.98</v>
      </c>
    </row>
    <row r="272" spans="1:16" x14ac:dyDescent="0.25">
      <c r="A272" s="7">
        <v>269</v>
      </c>
      <c r="B272" s="7" t="s">
        <v>293</v>
      </c>
      <c r="C272" s="7" t="s">
        <v>309</v>
      </c>
      <c r="D272" s="8" t="s">
        <v>728</v>
      </c>
      <c r="E272" s="9" t="s">
        <v>14</v>
      </c>
      <c r="F272" s="9" t="s">
        <v>15</v>
      </c>
      <c r="G272" s="10">
        <v>9.5310000000000006</v>
      </c>
      <c r="H272" s="11">
        <v>23.52</v>
      </c>
      <c r="I272" s="15">
        <v>46</v>
      </c>
      <c r="J272" s="11">
        <f t="shared" si="16"/>
        <v>224.16912000000002</v>
      </c>
      <c r="K272" s="11">
        <v>438.43</v>
      </c>
      <c r="L272" s="12">
        <f t="shared" si="17"/>
        <v>224.16912000000002</v>
      </c>
      <c r="O272" s="11">
        <f t="shared" si="15"/>
        <v>438.43</v>
      </c>
      <c r="P272" s="12">
        <f t="shared" si="14"/>
        <v>438.43</v>
      </c>
    </row>
    <row r="273" spans="1:16" x14ac:dyDescent="0.25">
      <c r="A273" s="7">
        <v>270</v>
      </c>
      <c r="B273" s="7" t="s">
        <v>293</v>
      </c>
      <c r="C273" s="7" t="s">
        <v>310</v>
      </c>
      <c r="D273" s="8" t="s">
        <v>729</v>
      </c>
      <c r="E273" s="9" t="s">
        <v>14</v>
      </c>
      <c r="F273" s="9" t="s">
        <v>15</v>
      </c>
      <c r="G273" s="10">
        <v>17.157</v>
      </c>
      <c r="H273" s="11">
        <v>23.52</v>
      </c>
      <c r="I273" s="15">
        <v>46</v>
      </c>
      <c r="J273" s="11">
        <f t="shared" si="16"/>
        <v>403.53264000000001</v>
      </c>
      <c r="K273" s="11">
        <v>789.22</v>
      </c>
      <c r="L273" s="12">
        <f t="shared" si="17"/>
        <v>403.53264000000001</v>
      </c>
      <c r="O273" s="11">
        <f t="shared" si="15"/>
        <v>789.22</v>
      </c>
      <c r="P273" s="12">
        <f t="shared" si="14"/>
        <v>789.22</v>
      </c>
    </row>
    <row r="274" spans="1:16" x14ac:dyDescent="0.25">
      <c r="A274" s="7">
        <v>271</v>
      </c>
      <c r="B274" s="7" t="s">
        <v>293</v>
      </c>
      <c r="C274" s="7" t="s">
        <v>311</v>
      </c>
      <c r="D274" s="18" t="s">
        <v>730</v>
      </c>
      <c r="E274" s="13" t="s">
        <v>14</v>
      </c>
      <c r="F274" s="13" t="s">
        <v>15</v>
      </c>
      <c r="G274" s="14">
        <v>1.9390000000000001</v>
      </c>
      <c r="H274" s="15">
        <v>23.52</v>
      </c>
      <c r="I274" s="15">
        <v>46</v>
      </c>
      <c r="J274" s="11">
        <f t="shared" si="16"/>
        <v>45.60528</v>
      </c>
      <c r="K274" s="11">
        <v>89.19</v>
      </c>
      <c r="L274" s="12">
        <f t="shared" si="17"/>
        <v>45.60528</v>
      </c>
      <c r="O274" s="11">
        <f t="shared" si="15"/>
        <v>89.19</v>
      </c>
      <c r="P274" s="12">
        <f t="shared" si="14"/>
        <v>89.19</v>
      </c>
    </row>
    <row r="275" spans="1:16" x14ac:dyDescent="0.25">
      <c r="A275" s="7">
        <v>272</v>
      </c>
      <c r="B275" s="7" t="s">
        <v>293</v>
      </c>
      <c r="C275" s="7" t="s">
        <v>312</v>
      </c>
      <c r="D275" s="8" t="s">
        <v>731</v>
      </c>
      <c r="E275" s="9" t="s">
        <v>14</v>
      </c>
      <c r="F275" s="9" t="s">
        <v>175</v>
      </c>
      <c r="G275" s="10">
        <v>7.7679999999999998</v>
      </c>
      <c r="H275" s="11">
        <v>28.12</v>
      </c>
      <c r="I275" s="11">
        <v>55</v>
      </c>
      <c r="J275" s="11">
        <f t="shared" si="16"/>
        <v>218.43616</v>
      </c>
      <c r="K275" s="11">
        <v>427.24</v>
      </c>
      <c r="L275" s="12">
        <f t="shared" si="17"/>
        <v>218.43616</v>
      </c>
      <c r="O275" s="11">
        <f t="shared" si="15"/>
        <v>427.24</v>
      </c>
      <c r="P275" s="12">
        <f t="shared" si="14"/>
        <v>427.24</v>
      </c>
    </row>
    <row r="276" spans="1:16" x14ac:dyDescent="0.25">
      <c r="A276" s="7">
        <v>273</v>
      </c>
      <c r="B276" s="7" t="s">
        <v>293</v>
      </c>
      <c r="C276" s="7" t="s">
        <v>313</v>
      </c>
      <c r="D276" s="8" t="s">
        <v>732</v>
      </c>
      <c r="E276" s="9" t="s">
        <v>14</v>
      </c>
      <c r="F276" s="9" t="s">
        <v>12</v>
      </c>
      <c r="G276" s="10">
        <v>2.5</v>
      </c>
      <c r="H276" s="11">
        <v>25.56</v>
      </c>
      <c r="I276" s="11">
        <v>50</v>
      </c>
      <c r="J276" s="11">
        <f t="shared" si="16"/>
        <v>63.9</v>
      </c>
      <c r="K276" s="11">
        <v>125</v>
      </c>
      <c r="L276" s="12">
        <f t="shared" si="17"/>
        <v>63.9</v>
      </c>
      <c r="O276" s="11">
        <f t="shared" si="15"/>
        <v>125</v>
      </c>
      <c r="P276" s="12">
        <f t="shared" si="14"/>
        <v>125</v>
      </c>
    </row>
    <row r="277" spans="1:16" x14ac:dyDescent="0.25">
      <c r="A277" s="7">
        <v>274</v>
      </c>
      <c r="B277" s="7" t="s">
        <v>293</v>
      </c>
      <c r="C277" s="7" t="s">
        <v>314</v>
      </c>
      <c r="D277" s="8" t="s">
        <v>733</v>
      </c>
      <c r="E277" s="9" t="s">
        <v>14</v>
      </c>
      <c r="F277" s="9" t="s">
        <v>12</v>
      </c>
      <c r="G277" s="10">
        <v>2.7570000000000001</v>
      </c>
      <c r="H277" s="11">
        <v>25.56</v>
      </c>
      <c r="I277" s="11">
        <v>50</v>
      </c>
      <c r="J277" s="11">
        <f t="shared" si="16"/>
        <v>70.468919999999997</v>
      </c>
      <c r="K277" s="11">
        <v>137.85</v>
      </c>
      <c r="L277" s="12">
        <f t="shared" si="17"/>
        <v>70.468919999999997</v>
      </c>
      <c r="O277" s="11">
        <f t="shared" si="15"/>
        <v>137.85</v>
      </c>
      <c r="P277" s="12">
        <f t="shared" si="14"/>
        <v>137.85</v>
      </c>
    </row>
    <row r="278" spans="1:16" x14ac:dyDescent="0.25">
      <c r="A278" s="7">
        <v>275</v>
      </c>
      <c r="B278" s="7" t="s">
        <v>293</v>
      </c>
      <c r="C278" s="7" t="s">
        <v>315</v>
      </c>
      <c r="D278" s="8" t="s">
        <v>734</v>
      </c>
      <c r="E278" s="9" t="s">
        <v>14</v>
      </c>
      <c r="F278" s="9" t="s">
        <v>12</v>
      </c>
      <c r="G278" s="10">
        <v>0.47199999999999998</v>
      </c>
      <c r="H278" s="11">
        <v>25.56</v>
      </c>
      <c r="I278" s="11">
        <v>50</v>
      </c>
      <c r="J278" s="11">
        <f t="shared" si="16"/>
        <v>12.064319999999999</v>
      </c>
      <c r="K278" s="11">
        <v>23.6</v>
      </c>
      <c r="L278" s="12">
        <f t="shared" si="17"/>
        <v>12.064319999999999</v>
      </c>
      <c r="O278" s="11">
        <f t="shared" si="15"/>
        <v>23.6</v>
      </c>
      <c r="P278" s="12">
        <f t="shared" si="14"/>
        <v>23.6</v>
      </c>
    </row>
    <row r="279" spans="1:16" x14ac:dyDescent="0.25">
      <c r="A279" s="7">
        <v>276</v>
      </c>
      <c r="B279" s="7" t="s">
        <v>293</v>
      </c>
      <c r="C279" s="7" t="s">
        <v>316</v>
      </c>
      <c r="D279" s="8" t="s">
        <v>735</v>
      </c>
      <c r="E279" s="9" t="s">
        <v>14</v>
      </c>
      <c r="F279" s="9" t="s">
        <v>12</v>
      </c>
      <c r="G279" s="10">
        <v>13.074999999999999</v>
      </c>
      <c r="H279" s="11">
        <v>25.56</v>
      </c>
      <c r="I279" s="11">
        <v>50</v>
      </c>
      <c r="J279" s="11">
        <f t="shared" si="16"/>
        <v>334.19699999999995</v>
      </c>
      <c r="K279" s="11">
        <v>653.75</v>
      </c>
      <c r="L279" s="12">
        <f t="shared" si="17"/>
        <v>334.19699999999995</v>
      </c>
      <c r="O279" s="11">
        <f t="shared" si="15"/>
        <v>653.75</v>
      </c>
      <c r="P279" s="12">
        <f t="shared" si="14"/>
        <v>653.75</v>
      </c>
    </row>
    <row r="280" spans="1:16" x14ac:dyDescent="0.25">
      <c r="A280" s="7">
        <v>277</v>
      </c>
      <c r="B280" s="7" t="s">
        <v>293</v>
      </c>
      <c r="C280" s="7" t="s">
        <v>317</v>
      </c>
      <c r="D280" s="8" t="s">
        <v>736</v>
      </c>
      <c r="E280" s="9" t="s">
        <v>14</v>
      </c>
      <c r="F280" s="9" t="s">
        <v>12</v>
      </c>
      <c r="G280" s="10">
        <v>8.51</v>
      </c>
      <c r="H280" s="11">
        <v>25.56</v>
      </c>
      <c r="I280" s="11">
        <v>50</v>
      </c>
      <c r="J280" s="11">
        <f t="shared" si="16"/>
        <v>217.51559999999998</v>
      </c>
      <c r="K280" s="11">
        <v>425.5</v>
      </c>
      <c r="L280" s="12">
        <f t="shared" si="17"/>
        <v>217.51559999999998</v>
      </c>
      <c r="O280" s="11">
        <f t="shared" si="15"/>
        <v>425.5</v>
      </c>
      <c r="P280" s="12">
        <f t="shared" si="14"/>
        <v>425.5</v>
      </c>
    </row>
    <row r="281" spans="1:16" x14ac:dyDescent="0.25">
      <c r="A281" s="7">
        <v>278</v>
      </c>
      <c r="B281" s="7" t="s">
        <v>293</v>
      </c>
      <c r="C281" s="7" t="s">
        <v>318</v>
      </c>
      <c r="D281" s="18" t="s">
        <v>572</v>
      </c>
      <c r="E281" s="13" t="s">
        <v>14</v>
      </c>
      <c r="F281" s="13" t="s">
        <v>12</v>
      </c>
      <c r="G281" s="14">
        <v>9.2189999999999994</v>
      </c>
      <c r="H281" s="15">
        <v>25.56</v>
      </c>
      <c r="I281" s="11">
        <v>50</v>
      </c>
      <c r="J281" s="11">
        <f t="shared" si="16"/>
        <v>235.63763999999998</v>
      </c>
      <c r="K281" s="11">
        <v>460.95</v>
      </c>
      <c r="L281" s="12">
        <f t="shared" si="17"/>
        <v>235.63763999999998</v>
      </c>
      <c r="O281" s="11">
        <f t="shared" si="15"/>
        <v>460.95</v>
      </c>
      <c r="P281" s="12">
        <f t="shared" si="14"/>
        <v>460.95</v>
      </c>
    </row>
    <row r="282" spans="1:16" x14ac:dyDescent="0.25">
      <c r="A282" s="7">
        <v>279</v>
      </c>
      <c r="B282" s="7" t="s">
        <v>293</v>
      </c>
      <c r="C282" s="7" t="s">
        <v>319</v>
      </c>
      <c r="D282" s="18" t="s">
        <v>737</v>
      </c>
      <c r="E282" s="13" t="s">
        <v>14</v>
      </c>
      <c r="F282" s="13" t="s">
        <v>12</v>
      </c>
      <c r="G282" s="14">
        <v>14.568</v>
      </c>
      <c r="H282" s="15">
        <v>25.56</v>
      </c>
      <c r="I282" s="11">
        <v>50</v>
      </c>
      <c r="J282" s="11">
        <f t="shared" si="16"/>
        <v>372.35807999999997</v>
      </c>
      <c r="K282" s="11">
        <v>728.4</v>
      </c>
      <c r="L282" s="12">
        <f t="shared" si="17"/>
        <v>372.35807999999997</v>
      </c>
      <c r="O282" s="11">
        <f t="shared" si="15"/>
        <v>728.4</v>
      </c>
      <c r="P282" s="12">
        <f t="shared" si="14"/>
        <v>728.4</v>
      </c>
    </row>
    <row r="283" spans="1:16" x14ac:dyDescent="0.25">
      <c r="A283" s="7">
        <v>280</v>
      </c>
      <c r="B283" s="7" t="s">
        <v>293</v>
      </c>
      <c r="C283" s="7" t="s">
        <v>320</v>
      </c>
      <c r="D283" s="18" t="s">
        <v>738</v>
      </c>
      <c r="E283" s="13" t="s">
        <v>14</v>
      </c>
      <c r="F283" s="13" t="s">
        <v>12</v>
      </c>
      <c r="G283" s="14">
        <v>5.4980000000000002</v>
      </c>
      <c r="H283" s="15">
        <v>25.56</v>
      </c>
      <c r="I283" s="11">
        <v>50</v>
      </c>
      <c r="J283" s="11">
        <f t="shared" si="16"/>
        <v>140.52887999999999</v>
      </c>
      <c r="K283" s="11">
        <v>274.89999999999998</v>
      </c>
      <c r="L283" s="12">
        <f t="shared" si="17"/>
        <v>140.52887999999999</v>
      </c>
      <c r="O283" s="11">
        <f t="shared" si="15"/>
        <v>274.89999999999998</v>
      </c>
      <c r="P283" s="12">
        <f t="shared" si="14"/>
        <v>274.89999999999998</v>
      </c>
    </row>
    <row r="284" spans="1:16" x14ac:dyDescent="0.25">
      <c r="A284" s="7">
        <v>281</v>
      </c>
      <c r="B284" s="7" t="s">
        <v>293</v>
      </c>
      <c r="C284" s="7" t="s">
        <v>321</v>
      </c>
      <c r="D284" s="8" t="s">
        <v>739</v>
      </c>
      <c r="E284" s="9" t="s">
        <v>14</v>
      </c>
      <c r="F284" s="9" t="s">
        <v>12</v>
      </c>
      <c r="G284" s="10">
        <v>9.1679999999999993</v>
      </c>
      <c r="H284" s="11">
        <v>25.56</v>
      </c>
      <c r="I284" s="11">
        <v>50</v>
      </c>
      <c r="J284" s="11">
        <f t="shared" si="16"/>
        <v>234.33407999999997</v>
      </c>
      <c r="K284" s="11">
        <v>458.4</v>
      </c>
      <c r="L284" s="12">
        <f t="shared" si="17"/>
        <v>234.33407999999997</v>
      </c>
      <c r="O284" s="11">
        <f t="shared" si="15"/>
        <v>458.4</v>
      </c>
      <c r="P284" s="12">
        <f t="shared" si="14"/>
        <v>458.4</v>
      </c>
    </row>
    <row r="285" spans="1:16" x14ac:dyDescent="0.25">
      <c r="A285" s="7">
        <v>282</v>
      </c>
      <c r="B285" s="7" t="s">
        <v>293</v>
      </c>
      <c r="C285" s="7" t="s">
        <v>322</v>
      </c>
      <c r="D285" s="18" t="s">
        <v>740</v>
      </c>
      <c r="E285" s="13" t="s">
        <v>14</v>
      </c>
      <c r="F285" s="13" t="s">
        <v>12</v>
      </c>
      <c r="G285" s="14">
        <v>5.2729999999999997</v>
      </c>
      <c r="H285" s="15">
        <v>25.56</v>
      </c>
      <c r="I285" s="11">
        <v>50</v>
      </c>
      <c r="J285" s="11">
        <f t="shared" si="16"/>
        <v>134.77787999999998</v>
      </c>
      <c r="K285" s="11">
        <v>263.64999999999998</v>
      </c>
      <c r="L285" s="12">
        <f t="shared" si="17"/>
        <v>134.77787999999998</v>
      </c>
      <c r="O285" s="11">
        <f t="shared" si="15"/>
        <v>263.64999999999998</v>
      </c>
      <c r="P285" s="12">
        <f t="shared" si="14"/>
        <v>263.64999999999998</v>
      </c>
    </row>
    <row r="286" spans="1:16" x14ac:dyDescent="0.25">
      <c r="A286" s="7">
        <v>283</v>
      </c>
      <c r="B286" s="7" t="s">
        <v>293</v>
      </c>
      <c r="C286" s="7" t="s">
        <v>323</v>
      </c>
      <c r="D286" s="8" t="s">
        <v>741</v>
      </c>
      <c r="E286" s="9" t="s">
        <v>14</v>
      </c>
      <c r="F286" s="9" t="s">
        <v>12</v>
      </c>
      <c r="G286" s="10">
        <v>15.314</v>
      </c>
      <c r="H286" s="11">
        <v>25.56</v>
      </c>
      <c r="I286" s="11">
        <v>50</v>
      </c>
      <c r="J286" s="11">
        <f t="shared" si="16"/>
        <v>391.42583999999999</v>
      </c>
      <c r="K286" s="11">
        <v>765.7</v>
      </c>
      <c r="L286" s="12">
        <f t="shared" si="17"/>
        <v>391.42583999999999</v>
      </c>
      <c r="O286" s="11">
        <f t="shared" si="15"/>
        <v>765.7</v>
      </c>
      <c r="P286" s="12">
        <f t="shared" si="14"/>
        <v>765.7</v>
      </c>
    </row>
    <row r="287" spans="1:16" x14ac:dyDescent="0.25">
      <c r="A287" s="7">
        <v>284</v>
      </c>
      <c r="B287" s="7" t="s">
        <v>293</v>
      </c>
      <c r="C287" s="7" t="s">
        <v>324</v>
      </c>
      <c r="D287" s="8" t="s">
        <v>742</v>
      </c>
      <c r="E287" s="9" t="s">
        <v>14</v>
      </c>
      <c r="F287" s="9" t="s">
        <v>12</v>
      </c>
      <c r="G287" s="10">
        <v>1.4990000000000001</v>
      </c>
      <c r="H287" s="11">
        <v>25.56</v>
      </c>
      <c r="I287" s="11">
        <v>50</v>
      </c>
      <c r="J287" s="11">
        <f t="shared" si="16"/>
        <v>38.314439999999998</v>
      </c>
      <c r="K287" s="11">
        <v>74.95</v>
      </c>
      <c r="L287" s="12">
        <f t="shared" si="17"/>
        <v>38.314439999999998</v>
      </c>
      <c r="O287" s="11">
        <f t="shared" si="15"/>
        <v>74.95</v>
      </c>
      <c r="P287" s="12">
        <f t="shared" si="14"/>
        <v>74.95</v>
      </c>
    </row>
    <row r="288" spans="1:16" x14ac:dyDescent="0.25">
      <c r="A288" s="7">
        <v>285</v>
      </c>
      <c r="B288" s="7" t="s">
        <v>293</v>
      </c>
      <c r="C288" s="7" t="s">
        <v>325</v>
      </c>
      <c r="D288" s="18" t="s">
        <v>743</v>
      </c>
      <c r="E288" s="13" t="s">
        <v>14</v>
      </c>
      <c r="F288" s="13" t="s">
        <v>175</v>
      </c>
      <c r="G288" s="14">
        <v>4</v>
      </c>
      <c r="H288" s="15">
        <v>28.12</v>
      </c>
      <c r="I288" s="15">
        <v>55</v>
      </c>
      <c r="J288" s="11">
        <f t="shared" si="16"/>
        <v>112.48</v>
      </c>
      <c r="K288" s="11">
        <v>220</v>
      </c>
      <c r="L288" s="12">
        <f t="shared" si="17"/>
        <v>112.48</v>
      </c>
      <c r="O288" s="11">
        <f t="shared" si="15"/>
        <v>220</v>
      </c>
      <c r="P288" s="12">
        <f t="shared" ref="P288:P351" si="18">O288</f>
        <v>220</v>
      </c>
    </row>
    <row r="289" spans="1:16" x14ac:dyDescent="0.25">
      <c r="A289" s="7">
        <v>286</v>
      </c>
      <c r="B289" s="7" t="s">
        <v>293</v>
      </c>
      <c r="C289" s="7" t="s">
        <v>326</v>
      </c>
      <c r="D289" s="8" t="s">
        <v>744</v>
      </c>
      <c r="E289" s="9" t="s">
        <v>14</v>
      </c>
      <c r="F289" s="9" t="s">
        <v>12</v>
      </c>
      <c r="G289" s="10">
        <v>1.522</v>
      </c>
      <c r="H289" s="11">
        <v>25.56</v>
      </c>
      <c r="I289" s="11">
        <v>50</v>
      </c>
      <c r="J289" s="11">
        <f t="shared" si="16"/>
        <v>38.902319999999996</v>
      </c>
      <c r="K289" s="11">
        <v>76.099999999999994</v>
      </c>
      <c r="L289" s="12">
        <f t="shared" si="17"/>
        <v>38.902319999999996</v>
      </c>
      <c r="O289" s="11">
        <f t="shared" si="15"/>
        <v>76.099999999999994</v>
      </c>
      <c r="P289" s="12">
        <f t="shared" si="18"/>
        <v>76.099999999999994</v>
      </c>
    </row>
    <row r="290" spans="1:16" x14ac:dyDescent="0.25">
      <c r="A290" s="7">
        <v>287</v>
      </c>
      <c r="B290" s="7" t="s">
        <v>293</v>
      </c>
      <c r="C290" s="7" t="s">
        <v>327</v>
      </c>
      <c r="D290" s="18" t="s">
        <v>745</v>
      </c>
      <c r="E290" s="13" t="s">
        <v>14</v>
      </c>
      <c r="F290" s="13" t="s">
        <v>12</v>
      </c>
      <c r="G290" s="14">
        <v>4.0579999999999998</v>
      </c>
      <c r="H290" s="15">
        <v>25.56</v>
      </c>
      <c r="I290" s="11">
        <v>50</v>
      </c>
      <c r="J290" s="11">
        <f t="shared" si="16"/>
        <v>103.72247999999999</v>
      </c>
      <c r="K290" s="11">
        <v>202.9</v>
      </c>
      <c r="L290" s="12">
        <f t="shared" si="17"/>
        <v>103.72247999999999</v>
      </c>
      <c r="O290" s="11">
        <f t="shared" si="15"/>
        <v>202.9</v>
      </c>
      <c r="P290" s="12">
        <f t="shared" si="18"/>
        <v>202.9</v>
      </c>
    </row>
    <row r="291" spans="1:16" x14ac:dyDescent="0.25">
      <c r="A291" s="7">
        <v>288</v>
      </c>
      <c r="B291" s="7" t="s">
        <v>293</v>
      </c>
      <c r="C291" s="7" t="s">
        <v>328</v>
      </c>
      <c r="D291" s="8" t="s">
        <v>746</v>
      </c>
      <c r="E291" s="9" t="s">
        <v>14</v>
      </c>
      <c r="F291" s="9" t="s">
        <v>175</v>
      </c>
      <c r="G291" s="10">
        <v>11.814</v>
      </c>
      <c r="H291" s="11">
        <v>28.12</v>
      </c>
      <c r="I291" s="11">
        <v>55</v>
      </c>
      <c r="J291" s="11">
        <f t="shared" si="16"/>
        <v>332.20967999999999</v>
      </c>
      <c r="K291" s="11">
        <v>649.77</v>
      </c>
      <c r="L291" s="12">
        <f t="shared" si="17"/>
        <v>332.20967999999999</v>
      </c>
      <c r="O291" s="11">
        <f t="shared" si="15"/>
        <v>649.77</v>
      </c>
      <c r="P291" s="12">
        <f t="shared" si="18"/>
        <v>649.77</v>
      </c>
    </row>
    <row r="292" spans="1:16" x14ac:dyDescent="0.25">
      <c r="A292" s="7">
        <v>289</v>
      </c>
      <c r="B292" s="7" t="s">
        <v>293</v>
      </c>
      <c r="C292" s="7" t="s">
        <v>329</v>
      </c>
      <c r="D292" s="8" t="s">
        <v>747</v>
      </c>
      <c r="E292" s="9" t="s">
        <v>14</v>
      </c>
      <c r="F292" s="9" t="s">
        <v>12</v>
      </c>
      <c r="G292" s="10">
        <v>12.944000000000001</v>
      </c>
      <c r="H292" s="11">
        <v>25.56</v>
      </c>
      <c r="I292" s="11">
        <v>50</v>
      </c>
      <c r="J292" s="11">
        <f t="shared" si="16"/>
        <v>330.84863999999999</v>
      </c>
      <c r="K292" s="11">
        <v>647.20000000000005</v>
      </c>
      <c r="L292" s="12">
        <f t="shared" si="17"/>
        <v>330.84863999999999</v>
      </c>
      <c r="O292" s="11">
        <f t="shared" si="15"/>
        <v>647.20000000000005</v>
      </c>
      <c r="P292" s="12">
        <f t="shared" si="18"/>
        <v>647.20000000000005</v>
      </c>
    </row>
    <row r="293" spans="1:16" x14ac:dyDescent="0.25">
      <c r="A293" s="7">
        <v>290</v>
      </c>
      <c r="B293" s="7" t="s">
        <v>293</v>
      </c>
      <c r="C293" s="7" t="s">
        <v>330</v>
      </c>
      <c r="D293" s="18" t="s">
        <v>483</v>
      </c>
      <c r="E293" s="13" t="s">
        <v>14</v>
      </c>
      <c r="F293" s="13" t="s">
        <v>12</v>
      </c>
      <c r="G293" s="14">
        <v>9.2249999999999996</v>
      </c>
      <c r="H293" s="15">
        <v>25.56</v>
      </c>
      <c r="I293" s="11">
        <v>50</v>
      </c>
      <c r="J293" s="11">
        <f t="shared" si="16"/>
        <v>235.79099999999997</v>
      </c>
      <c r="K293" s="11">
        <v>461.25</v>
      </c>
      <c r="L293" s="12">
        <f t="shared" si="17"/>
        <v>235.79099999999997</v>
      </c>
      <c r="O293" s="11">
        <f t="shared" si="15"/>
        <v>461.25</v>
      </c>
      <c r="P293" s="12">
        <f t="shared" si="18"/>
        <v>461.25</v>
      </c>
    </row>
    <row r="294" spans="1:16" x14ac:dyDescent="0.25">
      <c r="A294" s="7">
        <v>291</v>
      </c>
      <c r="B294" s="7" t="s">
        <v>293</v>
      </c>
      <c r="C294" s="7" t="s">
        <v>331</v>
      </c>
      <c r="D294" s="8" t="s">
        <v>748</v>
      </c>
      <c r="E294" s="9" t="s">
        <v>14</v>
      </c>
      <c r="F294" s="9" t="s">
        <v>12</v>
      </c>
      <c r="G294" s="10">
        <v>8.6460000000000008</v>
      </c>
      <c r="H294" s="11">
        <v>25.56</v>
      </c>
      <c r="I294" s="11">
        <v>50</v>
      </c>
      <c r="J294" s="11">
        <f t="shared" si="16"/>
        <v>220.99176</v>
      </c>
      <c r="K294" s="11">
        <v>432.3</v>
      </c>
      <c r="L294" s="12">
        <f t="shared" si="17"/>
        <v>220.99176</v>
      </c>
      <c r="O294" s="11">
        <f t="shared" si="15"/>
        <v>432.3</v>
      </c>
      <c r="P294" s="12">
        <f t="shared" si="18"/>
        <v>432.3</v>
      </c>
    </row>
    <row r="295" spans="1:16" x14ac:dyDescent="0.25">
      <c r="A295" s="7">
        <v>292</v>
      </c>
      <c r="B295" s="7" t="s">
        <v>293</v>
      </c>
      <c r="C295" s="7" t="s">
        <v>332</v>
      </c>
      <c r="D295" s="8" t="s">
        <v>749</v>
      </c>
      <c r="E295" s="9" t="s">
        <v>14</v>
      </c>
      <c r="F295" s="9" t="s">
        <v>12</v>
      </c>
      <c r="G295" s="10">
        <v>9.5709999999999997</v>
      </c>
      <c r="H295" s="11">
        <v>25.56</v>
      </c>
      <c r="I295" s="11">
        <v>50</v>
      </c>
      <c r="J295" s="11">
        <f t="shared" si="16"/>
        <v>244.63475999999997</v>
      </c>
      <c r="K295" s="11">
        <v>478.55</v>
      </c>
      <c r="L295" s="12">
        <f t="shared" si="17"/>
        <v>244.63475999999997</v>
      </c>
      <c r="O295" s="11">
        <f t="shared" si="15"/>
        <v>478.55</v>
      </c>
      <c r="P295" s="12">
        <f t="shared" si="18"/>
        <v>478.55</v>
      </c>
    </row>
    <row r="296" spans="1:16" x14ac:dyDescent="0.25">
      <c r="A296" s="7">
        <v>293</v>
      </c>
      <c r="B296" s="7" t="s">
        <v>293</v>
      </c>
      <c r="C296" s="7" t="s">
        <v>333</v>
      </c>
      <c r="D296" s="8" t="s">
        <v>750</v>
      </c>
      <c r="E296" s="9" t="s">
        <v>14</v>
      </c>
      <c r="F296" s="9" t="s">
        <v>175</v>
      </c>
      <c r="G296" s="10">
        <v>8.6129999999999995</v>
      </c>
      <c r="H296" s="11">
        <v>28.12</v>
      </c>
      <c r="I296" s="11">
        <v>55</v>
      </c>
      <c r="J296" s="11">
        <f t="shared" si="16"/>
        <v>242.19756000000001</v>
      </c>
      <c r="K296" s="11">
        <v>473.72</v>
      </c>
      <c r="L296" s="12">
        <f t="shared" si="17"/>
        <v>242.19756000000001</v>
      </c>
      <c r="O296" s="11">
        <f t="shared" si="15"/>
        <v>473.72</v>
      </c>
      <c r="P296" s="12">
        <f t="shared" si="18"/>
        <v>473.72</v>
      </c>
    </row>
    <row r="297" spans="1:16" x14ac:dyDescent="0.25">
      <c r="A297" s="7">
        <v>294</v>
      </c>
      <c r="B297" s="7" t="s">
        <v>293</v>
      </c>
      <c r="C297" s="7" t="s">
        <v>334</v>
      </c>
      <c r="D297" s="18" t="s">
        <v>751</v>
      </c>
      <c r="E297" s="13" t="s">
        <v>14</v>
      </c>
      <c r="F297" s="13" t="s">
        <v>12</v>
      </c>
      <c r="G297" s="14">
        <v>0.36799999999999999</v>
      </c>
      <c r="H297" s="15">
        <v>25.56</v>
      </c>
      <c r="I297" s="11">
        <v>50</v>
      </c>
      <c r="J297" s="11">
        <f t="shared" si="16"/>
        <v>9.4060799999999993</v>
      </c>
      <c r="K297" s="11">
        <v>18.399999999999999</v>
      </c>
      <c r="L297" s="12">
        <f t="shared" si="17"/>
        <v>9.4060799999999993</v>
      </c>
      <c r="O297" s="11">
        <f t="shared" si="15"/>
        <v>18.399999999999999</v>
      </c>
      <c r="P297" s="12">
        <f t="shared" si="18"/>
        <v>18.399999999999999</v>
      </c>
    </row>
    <row r="298" spans="1:16" x14ac:dyDescent="0.25">
      <c r="A298" s="7">
        <v>295</v>
      </c>
      <c r="B298" s="7" t="s">
        <v>293</v>
      </c>
      <c r="C298" s="7" t="s">
        <v>335</v>
      </c>
      <c r="D298" s="8" t="s">
        <v>752</v>
      </c>
      <c r="E298" s="9" t="s">
        <v>14</v>
      </c>
      <c r="F298" s="9" t="s">
        <v>12</v>
      </c>
      <c r="G298" s="10">
        <v>9.6240000000000006</v>
      </c>
      <c r="H298" s="11">
        <v>25.56</v>
      </c>
      <c r="I298" s="11">
        <v>50</v>
      </c>
      <c r="J298" s="11">
        <f t="shared" si="16"/>
        <v>245.98944</v>
      </c>
      <c r="K298" s="11">
        <v>481.2</v>
      </c>
      <c r="L298" s="12">
        <f t="shared" si="17"/>
        <v>245.98944</v>
      </c>
      <c r="O298" s="11">
        <f t="shared" si="15"/>
        <v>481.2</v>
      </c>
      <c r="P298" s="12">
        <f t="shared" si="18"/>
        <v>481.2</v>
      </c>
    </row>
    <row r="299" spans="1:16" x14ac:dyDescent="0.25">
      <c r="A299" s="7">
        <v>296</v>
      </c>
      <c r="B299" s="7" t="s">
        <v>293</v>
      </c>
      <c r="C299" s="7" t="s">
        <v>336</v>
      </c>
      <c r="D299" s="8" t="s">
        <v>753</v>
      </c>
      <c r="E299" s="9" t="s">
        <v>14</v>
      </c>
      <c r="F299" s="9" t="s">
        <v>12</v>
      </c>
      <c r="G299" s="10">
        <v>0.35199999999999998</v>
      </c>
      <c r="H299" s="11">
        <v>25.56</v>
      </c>
      <c r="I299" s="11">
        <v>50</v>
      </c>
      <c r="J299" s="11">
        <f t="shared" si="16"/>
        <v>8.9971199999999989</v>
      </c>
      <c r="K299" s="11">
        <v>17.600000000000001</v>
      </c>
      <c r="L299" s="12">
        <f t="shared" si="17"/>
        <v>8.9971199999999989</v>
      </c>
      <c r="O299" s="11">
        <f t="shared" si="15"/>
        <v>17.600000000000001</v>
      </c>
      <c r="P299" s="12">
        <f t="shared" si="18"/>
        <v>17.600000000000001</v>
      </c>
    </row>
    <row r="300" spans="1:16" x14ac:dyDescent="0.25">
      <c r="A300" s="7">
        <v>297</v>
      </c>
      <c r="B300" s="7" t="s">
        <v>293</v>
      </c>
      <c r="C300" s="7" t="s">
        <v>337</v>
      </c>
      <c r="D300" s="18" t="s">
        <v>754</v>
      </c>
      <c r="E300" s="13" t="s">
        <v>14</v>
      </c>
      <c r="F300" s="13" t="s">
        <v>175</v>
      </c>
      <c r="G300" s="14">
        <v>13.974</v>
      </c>
      <c r="H300" s="15">
        <v>28.12</v>
      </c>
      <c r="I300" s="11">
        <v>55</v>
      </c>
      <c r="J300" s="11">
        <f t="shared" si="16"/>
        <v>392.94888000000003</v>
      </c>
      <c r="K300" s="11">
        <v>768.57</v>
      </c>
      <c r="L300" s="12">
        <f t="shared" si="17"/>
        <v>392.94888000000003</v>
      </c>
      <c r="O300" s="11">
        <f t="shared" si="15"/>
        <v>768.57</v>
      </c>
      <c r="P300" s="12">
        <f t="shared" si="18"/>
        <v>768.57</v>
      </c>
    </row>
    <row r="301" spans="1:16" x14ac:dyDescent="0.25">
      <c r="A301" s="7">
        <v>298</v>
      </c>
      <c r="B301" s="7" t="s">
        <v>293</v>
      </c>
      <c r="C301" s="7" t="s">
        <v>338</v>
      </c>
      <c r="D301" s="18" t="s">
        <v>755</v>
      </c>
      <c r="E301" s="13" t="s">
        <v>14</v>
      </c>
      <c r="F301" s="13" t="s">
        <v>175</v>
      </c>
      <c r="G301" s="14">
        <v>17.202999999999999</v>
      </c>
      <c r="H301" s="15">
        <v>28.12</v>
      </c>
      <c r="I301" s="11">
        <v>55</v>
      </c>
      <c r="J301" s="11">
        <f t="shared" si="16"/>
        <v>483.74835999999999</v>
      </c>
      <c r="K301" s="11">
        <v>946.17</v>
      </c>
      <c r="L301" s="12">
        <f t="shared" si="17"/>
        <v>483.74835999999999</v>
      </c>
      <c r="O301" s="11">
        <f t="shared" si="15"/>
        <v>946.17</v>
      </c>
      <c r="P301" s="12">
        <f t="shared" si="18"/>
        <v>946.17</v>
      </c>
    </row>
    <row r="302" spans="1:16" x14ac:dyDescent="0.25">
      <c r="A302" s="7">
        <v>299</v>
      </c>
      <c r="B302" s="7" t="s">
        <v>293</v>
      </c>
      <c r="C302" s="7" t="s">
        <v>339</v>
      </c>
      <c r="D302" s="8" t="s">
        <v>756</v>
      </c>
      <c r="E302" s="9" t="s">
        <v>14</v>
      </c>
      <c r="F302" s="9" t="s">
        <v>175</v>
      </c>
      <c r="G302" s="10">
        <v>4.8019999999999996</v>
      </c>
      <c r="H302" s="11">
        <v>28.12</v>
      </c>
      <c r="I302" s="11">
        <v>55</v>
      </c>
      <c r="J302" s="11">
        <f t="shared" si="16"/>
        <v>135.03224</v>
      </c>
      <c r="K302" s="11">
        <v>264.11</v>
      </c>
      <c r="L302" s="12">
        <f t="shared" si="17"/>
        <v>135.03224</v>
      </c>
      <c r="O302" s="11">
        <f t="shared" si="15"/>
        <v>264.11</v>
      </c>
      <c r="P302" s="12">
        <f t="shared" si="18"/>
        <v>264.11</v>
      </c>
    </row>
    <row r="303" spans="1:16" x14ac:dyDescent="0.25">
      <c r="A303" s="7">
        <v>300</v>
      </c>
      <c r="B303" s="7" t="s">
        <v>293</v>
      </c>
      <c r="C303" s="7" t="s">
        <v>340</v>
      </c>
      <c r="D303" s="8" t="s">
        <v>757</v>
      </c>
      <c r="E303" s="13" t="s">
        <v>14</v>
      </c>
      <c r="F303" s="9" t="s">
        <v>12</v>
      </c>
      <c r="G303" s="10">
        <v>31.004999999999999</v>
      </c>
      <c r="H303" s="11">
        <v>25.56</v>
      </c>
      <c r="I303" s="11">
        <v>50</v>
      </c>
      <c r="J303" s="11">
        <f t="shared" si="16"/>
        <v>792.48779999999988</v>
      </c>
      <c r="K303" s="11">
        <v>1550.25</v>
      </c>
      <c r="L303" s="12">
        <f t="shared" si="17"/>
        <v>792.48779999999988</v>
      </c>
      <c r="O303" s="11">
        <f t="shared" si="15"/>
        <v>1550.25</v>
      </c>
      <c r="P303" s="12">
        <f t="shared" si="18"/>
        <v>1550.25</v>
      </c>
    </row>
    <row r="304" spans="1:16" x14ac:dyDescent="0.25">
      <c r="A304" s="7">
        <v>301</v>
      </c>
      <c r="B304" s="7" t="s">
        <v>293</v>
      </c>
      <c r="C304" s="7" t="s">
        <v>341</v>
      </c>
      <c r="D304" s="8" t="s">
        <v>758</v>
      </c>
      <c r="E304" s="9" t="s">
        <v>17</v>
      </c>
      <c r="F304" s="9" t="s">
        <v>15</v>
      </c>
      <c r="G304" s="10">
        <v>11.125</v>
      </c>
      <c r="H304" s="11">
        <v>23.52</v>
      </c>
      <c r="I304" s="11">
        <v>46</v>
      </c>
      <c r="J304" s="11">
        <f t="shared" si="16"/>
        <v>261.65999999999997</v>
      </c>
      <c r="K304" s="11">
        <v>511.75</v>
      </c>
      <c r="L304" s="12">
        <f t="shared" si="17"/>
        <v>261.65999999999997</v>
      </c>
      <c r="O304" s="11">
        <f t="shared" si="15"/>
        <v>511.75</v>
      </c>
      <c r="P304" s="12">
        <f t="shared" si="18"/>
        <v>511.75</v>
      </c>
    </row>
    <row r="305" spans="1:16" x14ac:dyDescent="0.25">
      <c r="A305" s="7">
        <v>302</v>
      </c>
      <c r="B305" s="7" t="s">
        <v>293</v>
      </c>
      <c r="C305" s="7" t="s">
        <v>342</v>
      </c>
      <c r="D305" s="8" t="s">
        <v>759</v>
      </c>
      <c r="E305" s="13" t="s">
        <v>14</v>
      </c>
      <c r="F305" s="13" t="s">
        <v>12</v>
      </c>
      <c r="G305" s="14">
        <v>13.34</v>
      </c>
      <c r="H305" s="15">
        <v>25.56</v>
      </c>
      <c r="I305" s="15">
        <v>50</v>
      </c>
      <c r="J305" s="11">
        <f t="shared" si="16"/>
        <v>340.97039999999998</v>
      </c>
      <c r="K305" s="11">
        <v>667</v>
      </c>
      <c r="L305" s="12">
        <f t="shared" si="17"/>
        <v>340.97039999999998</v>
      </c>
      <c r="O305" s="11">
        <f t="shared" si="15"/>
        <v>667</v>
      </c>
      <c r="P305" s="12">
        <f t="shared" si="18"/>
        <v>667</v>
      </c>
    </row>
    <row r="306" spans="1:16" x14ac:dyDescent="0.25">
      <c r="A306" s="7">
        <v>303</v>
      </c>
      <c r="B306" s="7" t="s">
        <v>293</v>
      </c>
      <c r="C306" s="7" t="s">
        <v>343</v>
      </c>
      <c r="D306" s="18" t="s">
        <v>760</v>
      </c>
      <c r="E306" s="13" t="s">
        <v>143</v>
      </c>
      <c r="F306" s="13" t="s">
        <v>12</v>
      </c>
      <c r="G306" s="14">
        <v>9.4260000000000002</v>
      </c>
      <c r="H306" s="15">
        <v>25.56</v>
      </c>
      <c r="I306" s="15">
        <v>50</v>
      </c>
      <c r="J306" s="11">
        <f t="shared" si="16"/>
        <v>240.92856</v>
      </c>
      <c r="K306" s="11">
        <v>471.3</v>
      </c>
      <c r="L306" s="12">
        <f t="shared" si="17"/>
        <v>240.92856</v>
      </c>
      <c r="O306" s="11">
        <f t="shared" si="15"/>
        <v>471.3</v>
      </c>
      <c r="P306" s="12">
        <f t="shared" si="18"/>
        <v>471.3</v>
      </c>
    </row>
    <row r="307" spans="1:16" x14ac:dyDescent="0.25">
      <c r="A307" s="7">
        <v>304</v>
      </c>
      <c r="B307" s="7" t="s">
        <v>293</v>
      </c>
      <c r="C307" s="21" t="s">
        <v>344</v>
      </c>
      <c r="D307" s="18">
        <v>103001</v>
      </c>
      <c r="E307" s="21" t="s">
        <v>300</v>
      </c>
      <c r="F307" s="21" t="s">
        <v>12</v>
      </c>
      <c r="G307" s="28">
        <v>12.279</v>
      </c>
      <c r="H307" s="32">
        <v>25.56</v>
      </c>
      <c r="I307" s="15">
        <v>50</v>
      </c>
      <c r="J307" s="11">
        <f t="shared" si="16"/>
        <v>313.85123999999996</v>
      </c>
      <c r="K307" s="11">
        <v>613.95000000000005</v>
      </c>
      <c r="L307" s="12">
        <f t="shared" si="17"/>
        <v>313.85123999999996</v>
      </c>
      <c r="O307" s="11">
        <f t="shared" si="15"/>
        <v>613.95000000000005</v>
      </c>
      <c r="P307" s="12">
        <f t="shared" si="18"/>
        <v>613.95000000000005</v>
      </c>
    </row>
    <row r="308" spans="1:16" x14ac:dyDescent="0.25">
      <c r="A308" s="7">
        <v>305</v>
      </c>
      <c r="B308" s="7" t="s">
        <v>293</v>
      </c>
      <c r="C308" s="21" t="s">
        <v>345</v>
      </c>
      <c r="D308" s="18">
        <v>103002</v>
      </c>
      <c r="E308" s="21" t="s">
        <v>300</v>
      </c>
      <c r="F308" s="21" t="s">
        <v>12</v>
      </c>
      <c r="G308" s="28">
        <v>1.5880000000000001</v>
      </c>
      <c r="H308" s="32">
        <v>25.56</v>
      </c>
      <c r="I308" s="15">
        <v>50</v>
      </c>
      <c r="J308" s="11">
        <f t="shared" si="16"/>
        <v>40.589280000000002</v>
      </c>
      <c r="K308" s="11">
        <v>79.400000000000006</v>
      </c>
      <c r="L308" s="12">
        <f t="shared" si="17"/>
        <v>40.589280000000002</v>
      </c>
      <c r="O308" s="11">
        <f t="shared" si="15"/>
        <v>79.400000000000006</v>
      </c>
      <c r="P308" s="12">
        <f t="shared" si="18"/>
        <v>79.400000000000006</v>
      </c>
    </row>
    <row r="309" spans="1:16" x14ac:dyDescent="0.25">
      <c r="A309" s="7">
        <v>306</v>
      </c>
      <c r="B309" s="7" t="s">
        <v>293</v>
      </c>
      <c r="C309" s="21" t="s">
        <v>346</v>
      </c>
      <c r="D309" s="18">
        <v>103003</v>
      </c>
      <c r="E309" s="21" t="s">
        <v>300</v>
      </c>
      <c r="F309" s="21" t="s">
        <v>12</v>
      </c>
      <c r="G309" s="28">
        <v>2.58</v>
      </c>
      <c r="H309" s="32">
        <v>25.56</v>
      </c>
      <c r="I309" s="15">
        <v>50</v>
      </c>
      <c r="J309" s="11">
        <f t="shared" si="16"/>
        <v>65.944800000000001</v>
      </c>
      <c r="K309" s="11">
        <v>129</v>
      </c>
      <c r="L309" s="12">
        <f t="shared" si="17"/>
        <v>65.944800000000001</v>
      </c>
      <c r="O309" s="11">
        <f t="shared" si="15"/>
        <v>129</v>
      </c>
      <c r="P309" s="12">
        <f t="shared" si="18"/>
        <v>129</v>
      </c>
    </row>
    <row r="310" spans="1:16" x14ac:dyDescent="0.25">
      <c r="A310" s="7">
        <v>307</v>
      </c>
      <c r="B310" s="7" t="s">
        <v>293</v>
      </c>
      <c r="C310" s="21" t="s">
        <v>347</v>
      </c>
      <c r="D310" s="18">
        <v>103004</v>
      </c>
      <c r="E310" s="21" t="s">
        <v>300</v>
      </c>
      <c r="F310" s="21" t="s">
        <v>12</v>
      </c>
      <c r="G310" s="28">
        <v>1.851</v>
      </c>
      <c r="H310" s="32">
        <v>25.56</v>
      </c>
      <c r="I310" s="15">
        <v>50</v>
      </c>
      <c r="J310" s="11">
        <f t="shared" si="16"/>
        <v>47.31156</v>
      </c>
      <c r="K310" s="11">
        <v>92.55</v>
      </c>
      <c r="L310" s="12">
        <f t="shared" si="17"/>
        <v>47.31156</v>
      </c>
      <c r="O310" s="11">
        <f t="shared" si="15"/>
        <v>92.55</v>
      </c>
      <c r="P310" s="12">
        <f t="shared" si="18"/>
        <v>92.55</v>
      </c>
    </row>
    <row r="311" spans="1:16" x14ac:dyDescent="0.25">
      <c r="A311" s="7">
        <v>308</v>
      </c>
      <c r="B311" s="7" t="s">
        <v>293</v>
      </c>
      <c r="C311" s="21" t="s">
        <v>348</v>
      </c>
      <c r="D311" s="18">
        <v>103005</v>
      </c>
      <c r="E311" s="21" t="s">
        <v>300</v>
      </c>
      <c r="F311" s="21" t="s">
        <v>12</v>
      </c>
      <c r="G311" s="28">
        <v>1.8089999999999999</v>
      </c>
      <c r="H311" s="32">
        <v>25.56</v>
      </c>
      <c r="I311" s="15">
        <v>50</v>
      </c>
      <c r="J311" s="11">
        <f t="shared" si="16"/>
        <v>46.238039999999998</v>
      </c>
      <c r="K311" s="11">
        <v>90.45</v>
      </c>
      <c r="L311" s="12">
        <f t="shared" si="17"/>
        <v>46.238039999999998</v>
      </c>
      <c r="O311" s="11">
        <f t="shared" si="15"/>
        <v>90.45</v>
      </c>
      <c r="P311" s="12">
        <f t="shared" si="18"/>
        <v>90.45</v>
      </c>
    </row>
    <row r="312" spans="1:16" x14ac:dyDescent="0.25">
      <c r="A312" s="7">
        <v>309</v>
      </c>
      <c r="B312" s="7" t="s">
        <v>293</v>
      </c>
      <c r="C312" s="21" t="s">
        <v>349</v>
      </c>
      <c r="D312" s="18">
        <v>103006</v>
      </c>
      <c r="E312" s="21" t="s">
        <v>300</v>
      </c>
      <c r="F312" s="21" t="s">
        <v>12</v>
      </c>
      <c r="G312" s="28">
        <v>0.76100000000000001</v>
      </c>
      <c r="H312" s="32">
        <v>25.56</v>
      </c>
      <c r="I312" s="15">
        <v>50</v>
      </c>
      <c r="J312" s="11">
        <f t="shared" si="16"/>
        <v>19.451159999999998</v>
      </c>
      <c r="K312" s="11">
        <v>38.049999999999997</v>
      </c>
      <c r="L312" s="12">
        <f t="shared" si="17"/>
        <v>19.451159999999998</v>
      </c>
      <c r="O312" s="11">
        <f t="shared" si="15"/>
        <v>38.049999999999997</v>
      </c>
      <c r="P312" s="12">
        <f t="shared" si="18"/>
        <v>38.049999999999997</v>
      </c>
    </row>
    <row r="313" spans="1:16" x14ac:dyDescent="0.25">
      <c r="A313" s="7">
        <v>310</v>
      </c>
      <c r="B313" s="7" t="s">
        <v>293</v>
      </c>
      <c r="C313" s="21" t="s">
        <v>350</v>
      </c>
      <c r="D313" s="18">
        <v>103007</v>
      </c>
      <c r="E313" s="21" t="s">
        <v>300</v>
      </c>
      <c r="F313" s="21" t="s">
        <v>12</v>
      </c>
      <c r="G313" s="28">
        <v>0.43099999999999999</v>
      </c>
      <c r="H313" s="32">
        <v>25.56</v>
      </c>
      <c r="I313" s="15">
        <v>50</v>
      </c>
      <c r="J313" s="11">
        <f t="shared" si="16"/>
        <v>11.016359999999999</v>
      </c>
      <c r="K313" s="11">
        <v>21.55</v>
      </c>
      <c r="L313" s="12">
        <f t="shared" si="17"/>
        <v>11.016359999999999</v>
      </c>
      <c r="O313" s="11">
        <f t="shared" si="15"/>
        <v>21.55</v>
      </c>
      <c r="P313" s="12">
        <f t="shared" si="18"/>
        <v>21.55</v>
      </c>
    </row>
    <row r="314" spans="1:16" x14ac:dyDescent="0.25">
      <c r="A314" s="7">
        <v>311</v>
      </c>
      <c r="B314" s="7" t="s">
        <v>293</v>
      </c>
      <c r="C314" s="21" t="s">
        <v>351</v>
      </c>
      <c r="D314" s="18">
        <v>103008</v>
      </c>
      <c r="E314" s="21" t="s">
        <v>300</v>
      </c>
      <c r="F314" s="21" t="s">
        <v>12</v>
      </c>
      <c r="G314" s="28">
        <v>0.44400000000000001</v>
      </c>
      <c r="H314" s="32">
        <v>25.56</v>
      </c>
      <c r="I314" s="15">
        <v>50</v>
      </c>
      <c r="J314" s="11">
        <f t="shared" si="16"/>
        <v>11.34864</v>
      </c>
      <c r="K314" s="11">
        <v>22.2</v>
      </c>
      <c r="L314" s="12">
        <f t="shared" si="17"/>
        <v>11.34864</v>
      </c>
      <c r="O314" s="11">
        <f t="shared" si="15"/>
        <v>22.2</v>
      </c>
      <c r="P314" s="12">
        <f t="shared" si="18"/>
        <v>22.2</v>
      </c>
    </row>
    <row r="315" spans="1:16" x14ac:dyDescent="0.25">
      <c r="A315" s="7">
        <v>312</v>
      </c>
      <c r="B315" s="7" t="s">
        <v>293</v>
      </c>
      <c r="C315" s="21" t="s">
        <v>352</v>
      </c>
      <c r="D315" s="18">
        <v>103009</v>
      </c>
      <c r="E315" s="21" t="s">
        <v>300</v>
      </c>
      <c r="F315" s="21" t="s">
        <v>12</v>
      </c>
      <c r="G315" s="28">
        <v>4.5090000000000003</v>
      </c>
      <c r="H315" s="32">
        <v>25.56</v>
      </c>
      <c r="I315" s="15">
        <v>50</v>
      </c>
      <c r="J315" s="11">
        <f t="shared" si="16"/>
        <v>115.25004</v>
      </c>
      <c r="K315" s="11">
        <v>225.45</v>
      </c>
      <c r="L315" s="12">
        <f t="shared" si="17"/>
        <v>115.25004</v>
      </c>
      <c r="O315" s="11">
        <f t="shared" si="15"/>
        <v>225.45</v>
      </c>
      <c r="P315" s="12">
        <f t="shared" si="18"/>
        <v>225.45</v>
      </c>
    </row>
    <row r="316" spans="1:16" x14ac:dyDescent="0.25">
      <c r="A316" s="7">
        <v>313</v>
      </c>
      <c r="B316" s="7" t="s">
        <v>293</v>
      </c>
      <c r="C316" s="21" t="s">
        <v>353</v>
      </c>
      <c r="D316" s="18">
        <v>103010</v>
      </c>
      <c r="E316" s="21" t="s">
        <v>300</v>
      </c>
      <c r="F316" s="21" t="s">
        <v>12</v>
      </c>
      <c r="G316" s="28">
        <v>1.411</v>
      </c>
      <c r="H316" s="32">
        <v>25.56</v>
      </c>
      <c r="I316" s="15">
        <v>50</v>
      </c>
      <c r="J316" s="11">
        <f t="shared" si="16"/>
        <v>36.065159999999999</v>
      </c>
      <c r="K316" s="11">
        <v>70.55</v>
      </c>
      <c r="L316" s="12">
        <f t="shared" si="17"/>
        <v>36.065159999999999</v>
      </c>
      <c r="O316" s="11">
        <f t="shared" si="15"/>
        <v>70.55</v>
      </c>
      <c r="P316" s="12">
        <f t="shared" si="18"/>
        <v>70.55</v>
      </c>
    </row>
    <row r="317" spans="1:16" x14ac:dyDescent="0.25">
      <c r="A317" s="7">
        <v>314</v>
      </c>
      <c r="B317" s="7" t="s">
        <v>293</v>
      </c>
      <c r="C317" s="21" t="s">
        <v>354</v>
      </c>
      <c r="D317" s="18">
        <v>103011</v>
      </c>
      <c r="E317" s="21" t="s">
        <v>300</v>
      </c>
      <c r="F317" s="21" t="s">
        <v>12</v>
      </c>
      <c r="G317" s="28">
        <v>0.86199999999999999</v>
      </c>
      <c r="H317" s="32">
        <v>25.56</v>
      </c>
      <c r="I317" s="15">
        <v>50</v>
      </c>
      <c r="J317" s="11">
        <f t="shared" si="16"/>
        <v>22.032719999999998</v>
      </c>
      <c r="K317" s="11">
        <v>43.1</v>
      </c>
      <c r="L317" s="12">
        <f t="shared" si="17"/>
        <v>22.032719999999998</v>
      </c>
      <c r="O317" s="11">
        <f t="shared" si="15"/>
        <v>43.1</v>
      </c>
      <c r="P317" s="12">
        <f t="shared" si="18"/>
        <v>43.1</v>
      </c>
    </row>
    <row r="318" spans="1:16" x14ac:dyDescent="0.25">
      <c r="A318" s="7">
        <v>315</v>
      </c>
      <c r="B318" s="7" t="s">
        <v>293</v>
      </c>
      <c r="C318" s="21" t="s">
        <v>355</v>
      </c>
      <c r="D318" s="18">
        <v>103012</v>
      </c>
      <c r="E318" s="21" t="s">
        <v>300</v>
      </c>
      <c r="F318" s="21" t="s">
        <v>12</v>
      </c>
      <c r="G318" s="28">
        <v>1.6</v>
      </c>
      <c r="H318" s="32">
        <v>25.56</v>
      </c>
      <c r="I318" s="15">
        <v>50</v>
      </c>
      <c r="J318" s="11">
        <f t="shared" si="16"/>
        <v>40.896000000000001</v>
      </c>
      <c r="K318" s="11">
        <v>80</v>
      </c>
      <c r="L318" s="12">
        <f t="shared" si="17"/>
        <v>40.896000000000001</v>
      </c>
      <c r="O318" s="11">
        <f t="shared" ref="O318:O381" si="19">ROUND(G318*I318,2)</f>
        <v>80</v>
      </c>
      <c r="P318" s="12">
        <f t="shared" si="18"/>
        <v>80</v>
      </c>
    </row>
    <row r="319" spans="1:16" x14ac:dyDescent="0.25">
      <c r="A319" s="7">
        <v>316</v>
      </c>
      <c r="B319" s="7" t="s">
        <v>293</v>
      </c>
      <c r="C319" s="21" t="s">
        <v>356</v>
      </c>
      <c r="D319" s="18">
        <v>103013</v>
      </c>
      <c r="E319" s="21" t="s">
        <v>300</v>
      </c>
      <c r="F319" s="21" t="s">
        <v>12</v>
      </c>
      <c r="G319" s="28">
        <v>0.83299999999999996</v>
      </c>
      <c r="H319" s="32">
        <v>25.56</v>
      </c>
      <c r="I319" s="15">
        <v>50</v>
      </c>
      <c r="J319" s="11">
        <f t="shared" si="16"/>
        <v>21.291479999999996</v>
      </c>
      <c r="K319" s="11">
        <v>41.65</v>
      </c>
      <c r="L319" s="12">
        <f t="shared" si="17"/>
        <v>21.291479999999996</v>
      </c>
      <c r="O319" s="11">
        <f t="shared" si="19"/>
        <v>41.65</v>
      </c>
      <c r="P319" s="12">
        <f t="shared" si="18"/>
        <v>41.65</v>
      </c>
    </row>
    <row r="320" spans="1:16" x14ac:dyDescent="0.25">
      <c r="A320" s="7">
        <v>317</v>
      </c>
      <c r="B320" s="7" t="s">
        <v>293</v>
      </c>
      <c r="C320" s="21" t="s">
        <v>357</v>
      </c>
      <c r="D320" s="18">
        <v>103014</v>
      </c>
      <c r="E320" s="21" t="s">
        <v>300</v>
      </c>
      <c r="F320" s="21" t="s">
        <v>12</v>
      </c>
      <c r="G320" s="28">
        <v>1.383</v>
      </c>
      <c r="H320" s="32">
        <v>25.56</v>
      </c>
      <c r="I320" s="15">
        <v>50</v>
      </c>
      <c r="J320" s="11">
        <f t="shared" si="16"/>
        <v>35.34948</v>
      </c>
      <c r="K320" s="11">
        <v>69.150000000000006</v>
      </c>
      <c r="L320" s="12">
        <f t="shared" si="17"/>
        <v>35.34948</v>
      </c>
      <c r="O320" s="11">
        <f t="shared" si="19"/>
        <v>69.150000000000006</v>
      </c>
      <c r="P320" s="12">
        <f t="shared" si="18"/>
        <v>69.150000000000006</v>
      </c>
    </row>
    <row r="321" spans="1:16" x14ac:dyDescent="0.25">
      <c r="A321" s="7">
        <v>318</v>
      </c>
      <c r="B321" s="7" t="s">
        <v>293</v>
      </c>
      <c r="C321" s="21" t="s">
        <v>358</v>
      </c>
      <c r="D321" s="18">
        <v>103015</v>
      </c>
      <c r="E321" s="21" t="s">
        <v>300</v>
      </c>
      <c r="F321" s="21" t="s">
        <v>12</v>
      </c>
      <c r="G321" s="28">
        <v>1.1759999999999999</v>
      </c>
      <c r="H321" s="32">
        <v>25.56</v>
      </c>
      <c r="I321" s="15">
        <v>50</v>
      </c>
      <c r="J321" s="11">
        <f t="shared" si="16"/>
        <v>30.058559999999996</v>
      </c>
      <c r="K321" s="11">
        <v>58.8</v>
      </c>
      <c r="L321" s="12">
        <f t="shared" si="17"/>
        <v>30.058559999999996</v>
      </c>
      <c r="O321" s="11">
        <f t="shared" si="19"/>
        <v>58.8</v>
      </c>
      <c r="P321" s="12">
        <f t="shared" si="18"/>
        <v>58.8</v>
      </c>
    </row>
    <row r="322" spans="1:16" x14ac:dyDescent="0.25">
      <c r="A322" s="7">
        <v>319</v>
      </c>
      <c r="B322" s="7" t="s">
        <v>293</v>
      </c>
      <c r="C322" s="21" t="s">
        <v>359</v>
      </c>
      <c r="D322" s="18">
        <v>103016</v>
      </c>
      <c r="E322" s="21" t="s">
        <v>300</v>
      </c>
      <c r="F322" s="21" t="s">
        <v>12</v>
      </c>
      <c r="G322" s="28">
        <v>2.3010000000000002</v>
      </c>
      <c r="H322" s="32">
        <v>25.56</v>
      </c>
      <c r="I322" s="15">
        <v>50</v>
      </c>
      <c r="J322" s="11">
        <f t="shared" si="16"/>
        <v>58.813560000000003</v>
      </c>
      <c r="K322" s="11">
        <v>115.05</v>
      </c>
      <c r="L322" s="12">
        <f t="shared" si="17"/>
        <v>58.813560000000003</v>
      </c>
      <c r="O322" s="11">
        <f t="shared" si="19"/>
        <v>115.05</v>
      </c>
      <c r="P322" s="12">
        <f t="shared" si="18"/>
        <v>115.05</v>
      </c>
    </row>
    <row r="323" spans="1:16" x14ac:dyDescent="0.25">
      <c r="A323" s="7">
        <v>320</v>
      </c>
      <c r="B323" s="7" t="s">
        <v>293</v>
      </c>
      <c r="C323" s="21" t="s">
        <v>360</v>
      </c>
      <c r="D323" s="18">
        <v>103017</v>
      </c>
      <c r="E323" s="21" t="s">
        <v>300</v>
      </c>
      <c r="F323" s="21" t="s">
        <v>12</v>
      </c>
      <c r="G323" s="28">
        <v>4.9660000000000002</v>
      </c>
      <c r="H323" s="32">
        <v>25.56</v>
      </c>
      <c r="I323" s="15">
        <v>50</v>
      </c>
      <c r="J323" s="11">
        <f t="shared" si="16"/>
        <v>126.93096</v>
      </c>
      <c r="K323" s="11">
        <v>248.3</v>
      </c>
      <c r="L323" s="12">
        <f t="shared" si="17"/>
        <v>126.93096</v>
      </c>
      <c r="O323" s="11">
        <f t="shared" si="19"/>
        <v>248.3</v>
      </c>
      <c r="P323" s="12">
        <f t="shared" si="18"/>
        <v>248.3</v>
      </c>
    </row>
    <row r="324" spans="1:16" x14ac:dyDescent="0.25">
      <c r="A324" s="7">
        <v>321</v>
      </c>
      <c r="B324" s="7" t="s">
        <v>293</v>
      </c>
      <c r="C324" s="21" t="s">
        <v>361</v>
      </c>
      <c r="D324" s="18">
        <v>103018</v>
      </c>
      <c r="E324" s="21" t="s">
        <v>300</v>
      </c>
      <c r="F324" s="21" t="s">
        <v>12</v>
      </c>
      <c r="G324" s="28">
        <v>5.5979999999999999</v>
      </c>
      <c r="H324" s="32">
        <v>25.56</v>
      </c>
      <c r="I324" s="15">
        <v>50</v>
      </c>
      <c r="J324" s="11">
        <f t="shared" si="16"/>
        <v>143.08488</v>
      </c>
      <c r="K324" s="11">
        <v>279.89999999999998</v>
      </c>
      <c r="L324" s="12">
        <f t="shared" si="17"/>
        <v>143.08488</v>
      </c>
      <c r="O324" s="11">
        <f t="shared" si="19"/>
        <v>279.89999999999998</v>
      </c>
      <c r="P324" s="12">
        <f t="shared" si="18"/>
        <v>279.89999999999998</v>
      </c>
    </row>
    <row r="325" spans="1:16" x14ac:dyDescent="0.25">
      <c r="A325" s="7">
        <v>322</v>
      </c>
      <c r="B325" s="7" t="s">
        <v>293</v>
      </c>
      <c r="C325" s="21" t="s">
        <v>362</v>
      </c>
      <c r="D325" s="18">
        <v>103020</v>
      </c>
      <c r="E325" s="21" t="s">
        <v>300</v>
      </c>
      <c r="F325" s="21" t="s">
        <v>12</v>
      </c>
      <c r="G325" s="28">
        <v>14.468999999999999</v>
      </c>
      <c r="H325" s="32">
        <v>25.56</v>
      </c>
      <c r="I325" s="15">
        <v>50</v>
      </c>
      <c r="J325" s="11">
        <f t="shared" ref="J325:J388" si="20">G325*H325</f>
        <v>369.82763999999997</v>
      </c>
      <c r="K325" s="11">
        <v>723.45</v>
      </c>
      <c r="L325" s="12">
        <f t="shared" ref="L325:L388" si="21">J325</f>
        <v>369.82763999999997</v>
      </c>
      <c r="O325" s="11">
        <f t="shared" si="19"/>
        <v>723.45</v>
      </c>
      <c r="P325" s="12">
        <f t="shared" si="18"/>
        <v>723.45</v>
      </c>
    </row>
    <row r="326" spans="1:16" x14ac:dyDescent="0.25">
      <c r="A326" s="7">
        <v>323</v>
      </c>
      <c r="B326" s="7" t="s">
        <v>293</v>
      </c>
      <c r="C326" s="21" t="s">
        <v>363</v>
      </c>
      <c r="D326" s="18">
        <v>103021</v>
      </c>
      <c r="E326" s="21" t="s">
        <v>300</v>
      </c>
      <c r="F326" s="21" t="s">
        <v>12</v>
      </c>
      <c r="G326" s="28">
        <v>0.46400000000000002</v>
      </c>
      <c r="H326" s="32">
        <v>25.56</v>
      </c>
      <c r="I326" s="15">
        <v>50</v>
      </c>
      <c r="J326" s="11">
        <f t="shared" si="20"/>
        <v>11.85984</v>
      </c>
      <c r="K326" s="11">
        <v>23.2</v>
      </c>
      <c r="L326" s="12">
        <f t="shared" si="21"/>
        <v>11.85984</v>
      </c>
      <c r="O326" s="11">
        <f t="shared" si="19"/>
        <v>23.2</v>
      </c>
      <c r="P326" s="12">
        <f t="shared" si="18"/>
        <v>23.2</v>
      </c>
    </row>
    <row r="327" spans="1:16" x14ac:dyDescent="0.25">
      <c r="A327" s="7">
        <v>324</v>
      </c>
      <c r="B327" s="7" t="s">
        <v>293</v>
      </c>
      <c r="C327" s="21" t="s">
        <v>364</v>
      </c>
      <c r="D327" s="18">
        <v>103022</v>
      </c>
      <c r="E327" s="21" t="s">
        <v>300</v>
      </c>
      <c r="F327" s="21" t="s">
        <v>12</v>
      </c>
      <c r="G327" s="28">
        <v>0.41599999999999998</v>
      </c>
      <c r="H327" s="32">
        <v>25.56</v>
      </c>
      <c r="I327" s="15">
        <v>50</v>
      </c>
      <c r="J327" s="11">
        <f t="shared" si="20"/>
        <v>10.632959999999999</v>
      </c>
      <c r="K327" s="11">
        <v>20.8</v>
      </c>
      <c r="L327" s="12">
        <f t="shared" si="21"/>
        <v>10.632959999999999</v>
      </c>
      <c r="O327" s="11">
        <f t="shared" si="19"/>
        <v>20.8</v>
      </c>
      <c r="P327" s="12">
        <f t="shared" si="18"/>
        <v>20.8</v>
      </c>
    </row>
    <row r="328" spans="1:16" x14ac:dyDescent="0.25">
      <c r="A328" s="7">
        <v>325</v>
      </c>
      <c r="B328" s="7" t="s">
        <v>293</v>
      </c>
      <c r="C328" s="21" t="s">
        <v>365</v>
      </c>
      <c r="D328" s="18">
        <v>103023</v>
      </c>
      <c r="E328" s="21" t="s">
        <v>300</v>
      </c>
      <c r="F328" s="21" t="s">
        <v>12</v>
      </c>
      <c r="G328" s="28">
        <v>0.23699999999999999</v>
      </c>
      <c r="H328" s="32">
        <v>25.56</v>
      </c>
      <c r="I328" s="15">
        <v>50</v>
      </c>
      <c r="J328" s="11">
        <f t="shared" si="20"/>
        <v>6.0577199999999998</v>
      </c>
      <c r="K328" s="11">
        <v>11.85</v>
      </c>
      <c r="L328" s="12">
        <f t="shared" si="21"/>
        <v>6.0577199999999998</v>
      </c>
      <c r="O328" s="11">
        <f t="shared" si="19"/>
        <v>11.85</v>
      </c>
      <c r="P328" s="12">
        <f t="shared" si="18"/>
        <v>11.85</v>
      </c>
    </row>
    <row r="329" spans="1:16" x14ac:dyDescent="0.25">
      <c r="A329" s="7">
        <v>326</v>
      </c>
      <c r="B329" s="7" t="s">
        <v>293</v>
      </c>
      <c r="C329" s="21" t="s">
        <v>366</v>
      </c>
      <c r="D329" s="18">
        <v>103024</v>
      </c>
      <c r="E329" s="21" t="s">
        <v>300</v>
      </c>
      <c r="F329" s="21" t="s">
        <v>12</v>
      </c>
      <c r="G329" s="28">
        <v>0.71699999999999997</v>
      </c>
      <c r="H329" s="32">
        <v>25.56</v>
      </c>
      <c r="I329" s="15">
        <v>50</v>
      </c>
      <c r="J329" s="11">
        <f t="shared" si="20"/>
        <v>18.326519999999999</v>
      </c>
      <c r="K329" s="11">
        <v>35.85</v>
      </c>
      <c r="L329" s="12">
        <f t="shared" si="21"/>
        <v>18.326519999999999</v>
      </c>
      <c r="O329" s="11">
        <f t="shared" si="19"/>
        <v>35.85</v>
      </c>
      <c r="P329" s="12">
        <f t="shared" si="18"/>
        <v>35.85</v>
      </c>
    </row>
    <row r="330" spans="1:16" x14ac:dyDescent="0.25">
      <c r="A330" s="7">
        <v>327</v>
      </c>
      <c r="B330" s="7" t="s">
        <v>293</v>
      </c>
      <c r="C330" s="21" t="s">
        <v>367</v>
      </c>
      <c r="D330" s="18">
        <v>103025</v>
      </c>
      <c r="E330" s="21" t="s">
        <v>300</v>
      </c>
      <c r="F330" s="21" t="s">
        <v>12</v>
      </c>
      <c r="G330" s="28">
        <v>0.38900000000000001</v>
      </c>
      <c r="H330" s="32">
        <v>25.56</v>
      </c>
      <c r="I330" s="15">
        <v>50</v>
      </c>
      <c r="J330" s="11">
        <f t="shared" si="20"/>
        <v>9.9428400000000003</v>
      </c>
      <c r="K330" s="11">
        <v>19.45</v>
      </c>
      <c r="L330" s="12">
        <f t="shared" si="21"/>
        <v>9.9428400000000003</v>
      </c>
      <c r="O330" s="11">
        <f t="shared" si="19"/>
        <v>19.45</v>
      </c>
      <c r="P330" s="12">
        <f t="shared" si="18"/>
        <v>19.45</v>
      </c>
    </row>
    <row r="331" spans="1:16" x14ac:dyDescent="0.25">
      <c r="A331" s="7">
        <v>328</v>
      </c>
      <c r="B331" s="7" t="s">
        <v>293</v>
      </c>
      <c r="C331" s="21" t="s">
        <v>368</v>
      </c>
      <c r="D331" s="18">
        <v>103026</v>
      </c>
      <c r="E331" s="21" t="s">
        <v>300</v>
      </c>
      <c r="F331" s="21" t="s">
        <v>12</v>
      </c>
      <c r="G331" s="28">
        <v>1.2430000000000001</v>
      </c>
      <c r="H331" s="32">
        <v>25.56</v>
      </c>
      <c r="I331" s="15">
        <v>50</v>
      </c>
      <c r="J331" s="11">
        <f t="shared" si="20"/>
        <v>31.771080000000001</v>
      </c>
      <c r="K331" s="11">
        <v>62.15</v>
      </c>
      <c r="L331" s="12">
        <f t="shared" si="21"/>
        <v>31.771080000000001</v>
      </c>
      <c r="O331" s="11">
        <f t="shared" si="19"/>
        <v>62.15</v>
      </c>
      <c r="P331" s="12">
        <f t="shared" si="18"/>
        <v>62.15</v>
      </c>
    </row>
    <row r="332" spans="1:16" x14ac:dyDescent="0.25">
      <c r="A332" s="7">
        <v>329</v>
      </c>
      <c r="B332" s="7" t="s">
        <v>293</v>
      </c>
      <c r="C332" s="21" t="s">
        <v>369</v>
      </c>
      <c r="D332" s="18">
        <v>103027</v>
      </c>
      <c r="E332" s="21" t="s">
        <v>300</v>
      </c>
      <c r="F332" s="21" t="s">
        <v>12</v>
      </c>
      <c r="G332" s="28">
        <v>7.194</v>
      </c>
      <c r="H332" s="32">
        <v>25.56</v>
      </c>
      <c r="I332" s="15">
        <v>50</v>
      </c>
      <c r="J332" s="11">
        <f t="shared" si="20"/>
        <v>183.87863999999999</v>
      </c>
      <c r="K332" s="11">
        <v>359.7</v>
      </c>
      <c r="L332" s="12">
        <f t="shared" si="21"/>
        <v>183.87863999999999</v>
      </c>
      <c r="O332" s="11">
        <f t="shared" si="19"/>
        <v>359.7</v>
      </c>
      <c r="P332" s="12">
        <f t="shared" si="18"/>
        <v>359.7</v>
      </c>
    </row>
    <row r="333" spans="1:16" x14ac:dyDescent="0.25">
      <c r="A333" s="7">
        <v>330</v>
      </c>
      <c r="B333" s="7" t="s">
        <v>293</v>
      </c>
      <c r="C333" s="21" t="s">
        <v>370</v>
      </c>
      <c r="D333" s="18">
        <v>103028</v>
      </c>
      <c r="E333" s="21" t="s">
        <v>300</v>
      </c>
      <c r="F333" s="21" t="s">
        <v>12</v>
      </c>
      <c r="G333" s="28">
        <v>0.68</v>
      </c>
      <c r="H333" s="32">
        <v>25.56</v>
      </c>
      <c r="I333" s="15">
        <v>50</v>
      </c>
      <c r="J333" s="11">
        <f t="shared" si="20"/>
        <v>17.380800000000001</v>
      </c>
      <c r="K333" s="11">
        <v>34</v>
      </c>
      <c r="L333" s="12">
        <f t="shared" si="21"/>
        <v>17.380800000000001</v>
      </c>
      <c r="O333" s="11">
        <f t="shared" si="19"/>
        <v>34</v>
      </c>
      <c r="P333" s="12">
        <f t="shared" si="18"/>
        <v>34</v>
      </c>
    </row>
    <row r="334" spans="1:16" x14ac:dyDescent="0.25">
      <c r="A334" s="7">
        <v>331</v>
      </c>
      <c r="B334" s="7" t="s">
        <v>293</v>
      </c>
      <c r="C334" s="21" t="s">
        <v>371</v>
      </c>
      <c r="D334" s="18">
        <v>103029</v>
      </c>
      <c r="E334" s="21" t="s">
        <v>300</v>
      </c>
      <c r="F334" s="21" t="s">
        <v>12</v>
      </c>
      <c r="G334" s="28">
        <v>5.8310000000000004</v>
      </c>
      <c r="H334" s="32">
        <v>25.56</v>
      </c>
      <c r="I334" s="15">
        <v>50</v>
      </c>
      <c r="J334" s="11">
        <f t="shared" si="20"/>
        <v>149.04035999999999</v>
      </c>
      <c r="K334" s="11">
        <v>291.55</v>
      </c>
      <c r="L334" s="12">
        <f t="shared" si="21"/>
        <v>149.04035999999999</v>
      </c>
      <c r="O334" s="11">
        <f t="shared" si="19"/>
        <v>291.55</v>
      </c>
      <c r="P334" s="12">
        <f t="shared" si="18"/>
        <v>291.55</v>
      </c>
    </row>
    <row r="335" spans="1:16" x14ac:dyDescent="0.25">
      <c r="A335" s="7">
        <v>332</v>
      </c>
      <c r="B335" s="7" t="s">
        <v>293</v>
      </c>
      <c r="C335" s="21" t="s">
        <v>372</v>
      </c>
      <c r="D335" s="18">
        <v>103030</v>
      </c>
      <c r="E335" s="21" t="s">
        <v>300</v>
      </c>
      <c r="F335" s="21" t="s">
        <v>12</v>
      </c>
      <c r="G335" s="28">
        <v>0.32600000000000001</v>
      </c>
      <c r="H335" s="32">
        <v>25.56</v>
      </c>
      <c r="I335" s="15">
        <v>50</v>
      </c>
      <c r="J335" s="11">
        <f t="shared" si="20"/>
        <v>8.3325599999999991</v>
      </c>
      <c r="K335" s="11">
        <v>16.3</v>
      </c>
      <c r="L335" s="12">
        <f t="shared" si="21"/>
        <v>8.3325599999999991</v>
      </c>
      <c r="O335" s="11">
        <f t="shared" si="19"/>
        <v>16.3</v>
      </c>
      <c r="P335" s="12">
        <f t="shared" si="18"/>
        <v>16.3</v>
      </c>
    </row>
    <row r="336" spans="1:16" x14ac:dyDescent="0.25">
      <c r="A336" s="7">
        <v>333</v>
      </c>
      <c r="B336" s="7" t="s">
        <v>293</v>
      </c>
      <c r="C336" s="21" t="s">
        <v>373</v>
      </c>
      <c r="D336" s="18">
        <v>103031</v>
      </c>
      <c r="E336" s="21" t="s">
        <v>300</v>
      </c>
      <c r="F336" s="21" t="s">
        <v>12</v>
      </c>
      <c r="G336" s="28">
        <v>4.5339999999999998</v>
      </c>
      <c r="H336" s="32">
        <v>25.56</v>
      </c>
      <c r="I336" s="15">
        <v>50</v>
      </c>
      <c r="J336" s="11">
        <f t="shared" si="20"/>
        <v>115.88903999999999</v>
      </c>
      <c r="K336" s="11">
        <v>226.7</v>
      </c>
      <c r="L336" s="12">
        <f t="shared" si="21"/>
        <v>115.88903999999999</v>
      </c>
      <c r="O336" s="11">
        <f t="shared" si="19"/>
        <v>226.7</v>
      </c>
      <c r="P336" s="12">
        <f t="shared" si="18"/>
        <v>226.7</v>
      </c>
    </row>
    <row r="337" spans="1:16" x14ac:dyDescent="0.25">
      <c r="A337" s="7">
        <v>334</v>
      </c>
      <c r="B337" s="7" t="s">
        <v>293</v>
      </c>
      <c r="C337" s="21" t="s">
        <v>374</v>
      </c>
      <c r="D337" s="18">
        <v>103032</v>
      </c>
      <c r="E337" s="21" t="s">
        <v>300</v>
      </c>
      <c r="F337" s="21" t="s">
        <v>12</v>
      </c>
      <c r="G337" s="28">
        <v>0.40200000000000002</v>
      </c>
      <c r="H337" s="32">
        <v>25.56</v>
      </c>
      <c r="I337" s="15">
        <v>50</v>
      </c>
      <c r="J337" s="11">
        <f t="shared" si="20"/>
        <v>10.275119999999999</v>
      </c>
      <c r="K337" s="11">
        <v>20.100000000000001</v>
      </c>
      <c r="L337" s="12">
        <f t="shared" si="21"/>
        <v>10.275119999999999</v>
      </c>
      <c r="O337" s="11">
        <f t="shared" si="19"/>
        <v>20.100000000000001</v>
      </c>
      <c r="P337" s="12">
        <f t="shared" si="18"/>
        <v>20.100000000000001</v>
      </c>
    </row>
    <row r="338" spans="1:16" x14ac:dyDescent="0.25">
      <c r="A338" s="7">
        <v>335</v>
      </c>
      <c r="B338" s="7" t="s">
        <v>293</v>
      </c>
      <c r="C338" s="21" t="s">
        <v>375</v>
      </c>
      <c r="D338" s="18">
        <v>103033</v>
      </c>
      <c r="E338" s="21" t="s">
        <v>300</v>
      </c>
      <c r="F338" s="21" t="s">
        <v>12</v>
      </c>
      <c r="G338" s="28">
        <v>3.1920000000000002</v>
      </c>
      <c r="H338" s="32">
        <v>25.56</v>
      </c>
      <c r="I338" s="15">
        <v>50</v>
      </c>
      <c r="J338" s="11">
        <f t="shared" si="20"/>
        <v>81.587519999999998</v>
      </c>
      <c r="K338" s="11">
        <v>159.6</v>
      </c>
      <c r="L338" s="12">
        <f t="shared" si="21"/>
        <v>81.587519999999998</v>
      </c>
      <c r="O338" s="11">
        <f t="shared" si="19"/>
        <v>159.6</v>
      </c>
      <c r="P338" s="12">
        <f t="shared" si="18"/>
        <v>159.6</v>
      </c>
    </row>
    <row r="339" spans="1:16" x14ac:dyDescent="0.25">
      <c r="A339" s="7">
        <v>336</v>
      </c>
      <c r="B339" s="7" t="s">
        <v>293</v>
      </c>
      <c r="C339" s="21" t="s">
        <v>376</v>
      </c>
      <c r="D339" s="18">
        <v>103034</v>
      </c>
      <c r="E339" s="21" t="s">
        <v>300</v>
      </c>
      <c r="F339" s="21" t="s">
        <v>12</v>
      </c>
      <c r="G339" s="28">
        <v>0.47399999999999998</v>
      </c>
      <c r="H339" s="32">
        <v>25.56</v>
      </c>
      <c r="I339" s="15">
        <v>50</v>
      </c>
      <c r="J339" s="11">
        <f t="shared" si="20"/>
        <v>12.11544</v>
      </c>
      <c r="K339" s="11">
        <v>23.7</v>
      </c>
      <c r="L339" s="12">
        <f t="shared" si="21"/>
        <v>12.11544</v>
      </c>
      <c r="O339" s="11">
        <f t="shared" si="19"/>
        <v>23.7</v>
      </c>
      <c r="P339" s="12">
        <f t="shared" si="18"/>
        <v>23.7</v>
      </c>
    </row>
    <row r="340" spans="1:16" x14ac:dyDescent="0.25">
      <c r="A340" s="7">
        <v>337</v>
      </c>
      <c r="B340" s="7" t="s">
        <v>293</v>
      </c>
      <c r="C340" s="21" t="s">
        <v>377</v>
      </c>
      <c r="D340" s="18">
        <v>103035</v>
      </c>
      <c r="E340" s="21" t="s">
        <v>300</v>
      </c>
      <c r="F340" s="21" t="s">
        <v>12</v>
      </c>
      <c r="G340" s="28">
        <v>1.32</v>
      </c>
      <c r="H340" s="32">
        <v>25.56</v>
      </c>
      <c r="I340" s="15">
        <v>50</v>
      </c>
      <c r="J340" s="11">
        <f t="shared" si="20"/>
        <v>33.739199999999997</v>
      </c>
      <c r="K340" s="11">
        <v>66</v>
      </c>
      <c r="L340" s="12">
        <f t="shared" si="21"/>
        <v>33.739199999999997</v>
      </c>
      <c r="O340" s="11">
        <f t="shared" si="19"/>
        <v>66</v>
      </c>
      <c r="P340" s="12">
        <f t="shared" si="18"/>
        <v>66</v>
      </c>
    </row>
    <row r="341" spans="1:16" x14ac:dyDescent="0.25">
      <c r="A341" s="7">
        <v>338</v>
      </c>
      <c r="B341" s="7" t="s">
        <v>293</v>
      </c>
      <c r="C341" s="21" t="s">
        <v>378</v>
      </c>
      <c r="D341" s="18">
        <v>103036</v>
      </c>
      <c r="E341" s="21" t="s">
        <v>300</v>
      </c>
      <c r="F341" s="21" t="s">
        <v>12</v>
      </c>
      <c r="G341" s="28">
        <v>1.0940000000000001</v>
      </c>
      <c r="H341" s="32">
        <v>25.56</v>
      </c>
      <c r="I341" s="15">
        <v>50</v>
      </c>
      <c r="J341" s="11">
        <f t="shared" si="20"/>
        <v>27.96264</v>
      </c>
      <c r="K341" s="11">
        <v>54.7</v>
      </c>
      <c r="L341" s="12">
        <f t="shared" si="21"/>
        <v>27.96264</v>
      </c>
      <c r="O341" s="11">
        <f t="shared" si="19"/>
        <v>54.7</v>
      </c>
      <c r="P341" s="12">
        <f t="shared" si="18"/>
        <v>54.7</v>
      </c>
    </row>
    <row r="342" spans="1:16" x14ac:dyDescent="0.25">
      <c r="A342" s="7">
        <v>339</v>
      </c>
      <c r="B342" s="7" t="s">
        <v>293</v>
      </c>
      <c r="C342" s="21" t="s">
        <v>379</v>
      </c>
      <c r="D342" s="18">
        <v>103037</v>
      </c>
      <c r="E342" s="21" t="s">
        <v>300</v>
      </c>
      <c r="F342" s="21" t="s">
        <v>12</v>
      </c>
      <c r="G342" s="28">
        <v>0.22600000000000001</v>
      </c>
      <c r="H342" s="32">
        <v>25.56</v>
      </c>
      <c r="I342" s="15">
        <v>50</v>
      </c>
      <c r="J342" s="11">
        <f t="shared" si="20"/>
        <v>5.7765599999999999</v>
      </c>
      <c r="K342" s="11">
        <v>11.3</v>
      </c>
      <c r="L342" s="12">
        <f t="shared" si="21"/>
        <v>5.7765599999999999</v>
      </c>
      <c r="O342" s="11">
        <f t="shared" si="19"/>
        <v>11.3</v>
      </c>
      <c r="P342" s="12">
        <f t="shared" si="18"/>
        <v>11.3</v>
      </c>
    </row>
    <row r="343" spans="1:16" x14ac:dyDescent="0.25">
      <c r="A343" s="7">
        <v>340</v>
      </c>
      <c r="B343" s="7" t="s">
        <v>293</v>
      </c>
      <c r="C343" s="21" t="s">
        <v>380</v>
      </c>
      <c r="D343" s="18">
        <v>103038</v>
      </c>
      <c r="E343" s="21" t="s">
        <v>300</v>
      </c>
      <c r="F343" s="21" t="s">
        <v>12</v>
      </c>
      <c r="G343" s="28">
        <v>1.3660000000000001</v>
      </c>
      <c r="H343" s="32">
        <v>25.56</v>
      </c>
      <c r="I343" s="15">
        <v>50</v>
      </c>
      <c r="J343" s="11">
        <f t="shared" si="20"/>
        <v>34.914960000000001</v>
      </c>
      <c r="K343" s="11">
        <v>68.3</v>
      </c>
      <c r="L343" s="12">
        <f t="shared" si="21"/>
        <v>34.914960000000001</v>
      </c>
      <c r="O343" s="11">
        <f t="shared" si="19"/>
        <v>68.3</v>
      </c>
      <c r="P343" s="12">
        <f t="shared" si="18"/>
        <v>68.3</v>
      </c>
    </row>
    <row r="344" spans="1:16" x14ac:dyDescent="0.25">
      <c r="A344" s="7">
        <v>341</v>
      </c>
      <c r="B344" s="7" t="s">
        <v>293</v>
      </c>
      <c r="C344" s="21" t="s">
        <v>381</v>
      </c>
      <c r="D344" s="18">
        <v>103039</v>
      </c>
      <c r="E344" s="21" t="s">
        <v>300</v>
      </c>
      <c r="F344" s="21" t="s">
        <v>12</v>
      </c>
      <c r="G344" s="28">
        <v>1.044</v>
      </c>
      <c r="H344" s="32">
        <v>25.56</v>
      </c>
      <c r="I344" s="15">
        <v>50</v>
      </c>
      <c r="J344" s="11">
        <f t="shared" si="20"/>
        <v>26.684639999999998</v>
      </c>
      <c r="K344" s="11">
        <v>52.2</v>
      </c>
      <c r="L344" s="12">
        <f t="shared" si="21"/>
        <v>26.684639999999998</v>
      </c>
      <c r="O344" s="11">
        <f t="shared" si="19"/>
        <v>52.2</v>
      </c>
      <c r="P344" s="12">
        <f t="shared" si="18"/>
        <v>52.2</v>
      </c>
    </row>
    <row r="345" spans="1:16" x14ac:dyDescent="0.25">
      <c r="A345" s="7">
        <v>342</v>
      </c>
      <c r="B345" s="7" t="s">
        <v>293</v>
      </c>
      <c r="C345" s="21" t="s">
        <v>382</v>
      </c>
      <c r="D345" s="18">
        <v>103040</v>
      </c>
      <c r="E345" s="21" t="s">
        <v>300</v>
      </c>
      <c r="F345" s="21" t="s">
        <v>12</v>
      </c>
      <c r="G345" s="28">
        <v>4.4630000000000001</v>
      </c>
      <c r="H345" s="32">
        <v>25.56</v>
      </c>
      <c r="I345" s="15">
        <v>50</v>
      </c>
      <c r="J345" s="11">
        <f t="shared" si="20"/>
        <v>114.07428</v>
      </c>
      <c r="K345" s="11">
        <v>223.15</v>
      </c>
      <c r="L345" s="12">
        <f t="shared" si="21"/>
        <v>114.07428</v>
      </c>
      <c r="O345" s="11">
        <f t="shared" si="19"/>
        <v>223.15</v>
      </c>
      <c r="P345" s="12">
        <f t="shared" si="18"/>
        <v>223.15</v>
      </c>
    </row>
    <row r="346" spans="1:16" x14ac:dyDescent="0.25">
      <c r="A346" s="7">
        <v>343</v>
      </c>
      <c r="B346" s="7" t="s">
        <v>293</v>
      </c>
      <c r="C346" s="21" t="s">
        <v>383</v>
      </c>
      <c r="D346" s="18">
        <v>103041</v>
      </c>
      <c r="E346" s="21" t="s">
        <v>300</v>
      </c>
      <c r="F346" s="21" t="s">
        <v>12</v>
      </c>
      <c r="G346" s="28">
        <v>0.49099999999999999</v>
      </c>
      <c r="H346" s="32">
        <v>25.56</v>
      </c>
      <c r="I346" s="15">
        <v>50</v>
      </c>
      <c r="J346" s="11">
        <f t="shared" si="20"/>
        <v>12.549959999999999</v>
      </c>
      <c r="K346" s="11">
        <v>24.55</v>
      </c>
      <c r="L346" s="12">
        <f t="shared" si="21"/>
        <v>12.549959999999999</v>
      </c>
      <c r="O346" s="11">
        <f t="shared" si="19"/>
        <v>24.55</v>
      </c>
      <c r="P346" s="12">
        <f t="shared" si="18"/>
        <v>24.55</v>
      </c>
    </row>
    <row r="347" spans="1:16" x14ac:dyDescent="0.25">
      <c r="A347" s="7">
        <v>344</v>
      </c>
      <c r="B347" s="7" t="s">
        <v>293</v>
      </c>
      <c r="C347" s="21" t="s">
        <v>384</v>
      </c>
      <c r="D347" s="18">
        <v>103042</v>
      </c>
      <c r="E347" s="21" t="s">
        <v>300</v>
      </c>
      <c r="F347" s="21" t="s">
        <v>12</v>
      </c>
      <c r="G347" s="28">
        <v>0.46100000000000002</v>
      </c>
      <c r="H347" s="32">
        <v>25.56</v>
      </c>
      <c r="I347" s="15">
        <v>50</v>
      </c>
      <c r="J347" s="11">
        <f t="shared" si="20"/>
        <v>11.783160000000001</v>
      </c>
      <c r="K347" s="11">
        <v>23.05</v>
      </c>
      <c r="L347" s="12">
        <f t="shared" si="21"/>
        <v>11.783160000000001</v>
      </c>
      <c r="O347" s="11">
        <f t="shared" si="19"/>
        <v>23.05</v>
      </c>
      <c r="P347" s="12">
        <f t="shared" si="18"/>
        <v>23.05</v>
      </c>
    </row>
    <row r="348" spans="1:16" x14ac:dyDescent="0.25">
      <c r="A348" s="7">
        <v>345</v>
      </c>
      <c r="B348" s="7" t="s">
        <v>293</v>
      </c>
      <c r="C348" s="21" t="s">
        <v>385</v>
      </c>
      <c r="D348" s="18">
        <v>103043</v>
      </c>
      <c r="E348" s="21" t="s">
        <v>300</v>
      </c>
      <c r="F348" s="21" t="s">
        <v>12</v>
      </c>
      <c r="G348" s="28">
        <v>0.69</v>
      </c>
      <c r="H348" s="32">
        <v>25.56</v>
      </c>
      <c r="I348" s="15">
        <v>50</v>
      </c>
      <c r="J348" s="11">
        <f t="shared" si="20"/>
        <v>17.636399999999998</v>
      </c>
      <c r="K348" s="11">
        <v>34.5</v>
      </c>
      <c r="L348" s="12">
        <f t="shared" si="21"/>
        <v>17.636399999999998</v>
      </c>
      <c r="O348" s="11">
        <f t="shared" si="19"/>
        <v>34.5</v>
      </c>
      <c r="P348" s="12">
        <f t="shared" si="18"/>
        <v>34.5</v>
      </c>
    </row>
    <row r="349" spans="1:16" x14ac:dyDescent="0.25">
      <c r="A349" s="7">
        <v>346</v>
      </c>
      <c r="B349" s="7" t="s">
        <v>293</v>
      </c>
      <c r="C349" s="21" t="s">
        <v>386</v>
      </c>
      <c r="D349" s="18">
        <v>103044</v>
      </c>
      <c r="E349" s="21" t="s">
        <v>300</v>
      </c>
      <c r="F349" s="21" t="s">
        <v>12</v>
      </c>
      <c r="G349" s="28">
        <v>0.71499999999999997</v>
      </c>
      <c r="H349" s="32">
        <v>25.56</v>
      </c>
      <c r="I349" s="15">
        <v>50</v>
      </c>
      <c r="J349" s="11">
        <f t="shared" si="20"/>
        <v>18.275399999999998</v>
      </c>
      <c r="K349" s="11">
        <v>35.75</v>
      </c>
      <c r="L349" s="12">
        <f t="shared" si="21"/>
        <v>18.275399999999998</v>
      </c>
      <c r="O349" s="11">
        <f t="shared" si="19"/>
        <v>35.75</v>
      </c>
      <c r="P349" s="12">
        <f t="shared" si="18"/>
        <v>35.75</v>
      </c>
    </row>
    <row r="350" spans="1:16" x14ac:dyDescent="0.25">
      <c r="A350" s="7">
        <v>347</v>
      </c>
      <c r="B350" s="7" t="s">
        <v>293</v>
      </c>
      <c r="C350" s="21" t="s">
        <v>387</v>
      </c>
      <c r="D350" s="18">
        <v>103045</v>
      </c>
      <c r="E350" s="21" t="s">
        <v>300</v>
      </c>
      <c r="F350" s="21" t="s">
        <v>12</v>
      </c>
      <c r="G350" s="28">
        <v>0.78400000000000003</v>
      </c>
      <c r="H350" s="32">
        <v>25.56</v>
      </c>
      <c r="I350" s="15">
        <v>50</v>
      </c>
      <c r="J350" s="11">
        <f t="shared" si="20"/>
        <v>20.03904</v>
      </c>
      <c r="K350" s="11">
        <v>39.200000000000003</v>
      </c>
      <c r="L350" s="12">
        <f t="shared" si="21"/>
        <v>20.03904</v>
      </c>
      <c r="O350" s="11">
        <f t="shared" si="19"/>
        <v>39.200000000000003</v>
      </c>
      <c r="P350" s="12">
        <f t="shared" si="18"/>
        <v>39.200000000000003</v>
      </c>
    </row>
    <row r="351" spans="1:16" x14ac:dyDescent="0.25">
      <c r="A351" s="7">
        <v>348</v>
      </c>
      <c r="B351" s="7" t="s">
        <v>293</v>
      </c>
      <c r="C351" s="21" t="s">
        <v>388</v>
      </c>
      <c r="D351" s="18">
        <v>103046</v>
      </c>
      <c r="E351" s="21" t="s">
        <v>300</v>
      </c>
      <c r="F351" s="21" t="s">
        <v>12</v>
      </c>
      <c r="G351" s="28">
        <v>1.3440000000000001</v>
      </c>
      <c r="H351" s="32">
        <v>25.56</v>
      </c>
      <c r="I351" s="15">
        <v>50</v>
      </c>
      <c r="J351" s="11">
        <f t="shared" si="20"/>
        <v>34.352640000000001</v>
      </c>
      <c r="K351" s="11">
        <v>67.2</v>
      </c>
      <c r="L351" s="12">
        <f t="shared" si="21"/>
        <v>34.352640000000001</v>
      </c>
      <c r="O351" s="11">
        <f t="shared" si="19"/>
        <v>67.2</v>
      </c>
      <c r="P351" s="12">
        <f t="shared" si="18"/>
        <v>67.2</v>
      </c>
    </row>
    <row r="352" spans="1:16" x14ac:dyDescent="0.25">
      <c r="A352" s="7">
        <v>349</v>
      </c>
      <c r="B352" s="7" t="s">
        <v>293</v>
      </c>
      <c r="C352" s="21" t="s">
        <v>389</v>
      </c>
      <c r="D352" s="18">
        <v>103047</v>
      </c>
      <c r="E352" s="21" t="s">
        <v>300</v>
      </c>
      <c r="F352" s="21" t="s">
        <v>12</v>
      </c>
      <c r="G352" s="28">
        <v>1.5209999999999999</v>
      </c>
      <c r="H352" s="32">
        <v>25.56</v>
      </c>
      <c r="I352" s="15">
        <v>50</v>
      </c>
      <c r="J352" s="11">
        <f t="shared" si="20"/>
        <v>38.876759999999997</v>
      </c>
      <c r="K352" s="11">
        <v>76.05</v>
      </c>
      <c r="L352" s="12">
        <f t="shared" si="21"/>
        <v>38.876759999999997</v>
      </c>
      <c r="O352" s="11">
        <f t="shared" si="19"/>
        <v>76.05</v>
      </c>
      <c r="P352" s="12">
        <f t="shared" ref="P352:P415" si="22">O352</f>
        <v>76.05</v>
      </c>
    </row>
    <row r="353" spans="1:16" x14ac:dyDescent="0.25">
      <c r="A353" s="7">
        <v>350</v>
      </c>
      <c r="B353" s="7" t="s">
        <v>293</v>
      </c>
      <c r="C353" s="21" t="s">
        <v>390</v>
      </c>
      <c r="D353" s="18">
        <v>103048</v>
      </c>
      <c r="E353" s="21" t="s">
        <v>300</v>
      </c>
      <c r="F353" s="21" t="s">
        <v>12</v>
      </c>
      <c r="G353" s="28">
        <v>0.623</v>
      </c>
      <c r="H353" s="32">
        <v>25.56</v>
      </c>
      <c r="I353" s="15">
        <v>50</v>
      </c>
      <c r="J353" s="11">
        <f t="shared" si="20"/>
        <v>15.923879999999999</v>
      </c>
      <c r="K353" s="11">
        <v>31.15</v>
      </c>
      <c r="L353" s="12">
        <f t="shared" si="21"/>
        <v>15.923879999999999</v>
      </c>
      <c r="O353" s="11">
        <f t="shared" si="19"/>
        <v>31.15</v>
      </c>
      <c r="P353" s="12">
        <f t="shared" si="22"/>
        <v>31.15</v>
      </c>
    </row>
    <row r="354" spans="1:16" x14ac:dyDescent="0.25">
      <c r="A354" s="7">
        <v>351</v>
      </c>
      <c r="B354" s="7" t="s">
        <v>293</v>
      </c>
      <c r="C354" s="21" t="s">
        <v>391</v>
      </c>
      <c r="D354" s="18">
        <v>103049</v>
      </c>
      <c r="E354" s="21" t="s">
        <v>300</v>
      </c>
      <c r="F354" s="21" t="s">
        <v>12</v>
      </c>
      <c r="G354" s="28">
        <v>0.52600000000000002</v>
      </c>
      <c r="H354" s="32">
        <v>25.56</v>
      </c>
      <c r="I354" s="15">
        <v>50</v>
      </c>
      <c r="J354" s="11">
        <f t="shared" si="20"/>
        <v>13.444559999999999</v>
      </c>
      <c r="K354" s="11">
        <v>26.3</v>
      </c>
      <c r="L354" s="12">
        <f t="shared" si="21"/>
        <v>13.444559999999999</v>
      </c>
      <c r="O354" s="11">
        <f t="shared" si="19"/>
        <v>26.3</v>
      </c>
      <c r="P354" s="12">
        <f t="shared" si="22"/>
        <v>26.3</v>
      </c>
    </row>
    <row r="355" spans="1:16" x14ac:dyDescent="0.25">
      <c r="A355" s="7">
        <v>352</v>
      </c>
      <c r="B355" s="7" t="s">
        <v>293</v>
      </c>
      <c r="C355" s="21" t="s">
        <v>392</v>
      </c>
      <c r="D355" s="18">
        <v>103050</v>
      </c>
      <c r="E355" s="21" t="s">
        <v>300</v>
      </c>
      <c r="F355" s="21" t="s">
        <v>12</v>
      </c>
      <c r="G355" s="28">
        <v>3.1829999999999998</v>
      </c>
      <c r="H355" s="32">
        <v>25.56</v>
      </c>
      <c r="I355" s="15">
        <v>50</v>
      </c>
      <c r="J355" s="11">
        <f t="shared" si="20"/>
        <v>81.357479999999995</v>
      </c>
      <c r="K355" s="11">
        <v>159.15</v>
      </c>
      <c r="L355" s="12">
        <f t="shared" si="21"/>
        <v>81.357479999999995</v>
      </c>
      <c r="O355" s="11">
        <f t="shared" si="19"/>
        <v>159.15</v>
      </c>
      <c r="P355" s="12">
        <f t="shared" si="22"/>
        <v>159.15</v>
      </c>
    </row>
    <row r="356" spans="1:16" x14ac:dyDescent="0.25">
      <c r="A356" s="7">
        <v>353</v>
      </c>
      <c r="B356" s="7" t="s">
        <v>293</v>
      </c>
      <c r="C356" s="21" t="s">
        <v>393</v>
      </c>
      <c r="D356" s="18">
        <v>103051</v>
      </c>
      <c r="E356" s="21" t="s">
        <v>300</v>
      </c>
      <c r="F356" s="21" t="s">
        <v>12</v>
      </c>
      <c r="G356" s="28">
        <v>0.62</v>
      </c>
      <c r="H356" s="32">
        <v>25.56</v>
      </c>
      <c r="I356" s="15">
        <v>50</v>
      </c>
      <c r="J356" s="11">
        <f t="shared" si="20"/>
        <v>15.847199999999999</v>
      </c>
      <c r="K356" s="11">
        <v>31</v>
      </c>
      <c r="L356" s="12">
        <f t="shared" si="21"/>
        <v>15.847199999999999</v>
      </c>
      <c r="O356" s="11">
        <f t="shared" si="19"/>
        <v>31</v>
      </c>
      <c r="P356" s="12">
        <f t="shared" si="22"/>
        <v>31</v>
      </c>
    </row>
    <row r="357" spans="1:16" x14ac:dyDescent="0.25">
      <c r="A357" s="7">
        <v>354</v>
      </c>
      <c r="B357" s="7" t="s">
        <v>293</v>
      </c>
      <c r="C357" s="21" t="s">
        <v>394</v>
      </c>
      <c r="D357" s="18">
        <v>103052</v>
      </c>
      <c r="E357" s="21" t="s">
        <v>300</v>
      </c>
      <c r="F357" s="21" t="s">
        <v>12</v>
      </c>
      <c r="G357" s="28">
        <v>0.746</v>
      </c>
      <c r="H357" s="32">
        <v>25.56</v>
      </c>
      <c r="I357" s="15">
        <v>50</v>
      </c>
      <c r="J357" s="11">
        <f t="shared" si="20"/>
        <v>19.06776</v>
      </c>
      <c r="K357" s="11">
        <v>37.299999999999997</v>
      </c>
      <c r="L357" s="12">
        <f t="shared" si="21"/>
        <v>19.06776</v>
      </c>
      <c r="O357" s="11">
        <f t="shared" si="19"/>
        <v>37.299999999999997</v>
      </c>
      <c r="P357" s="12">
        <f t="shared" si="22"/>
        <v>37.299999999999997</v>
      </c>
    </row>
    <row r="358" spans="1:16" x14ac:dyDescent="0.25">
      <c r="A358" s="7">
        <v>355</v>
      </c>
      <c r="B358" s="7" t="s">
        <v>293</v>
      </c>
      <c r="C358" s="21" t="s">
        <v>395</v>
      </c>
      <c r="D358" s="18">
        <v>103053</v>
      </c>
      <c r="E358" s="21" t="s">
        <v>300</v>
      </c>
      <c r="F358" s="21" t="s">
        <v>12</v>
      </c>
      <c r="G358" s="28">
        <v>1.617</v>
      </c>
      <c r="H358" s="32">
        <v>25.56</v>
      </c>
      <c r="I358" s="15">
        <v>50</v>
      </c>
      <c r="J358" s="11">
        <f t="shared" si="20"/>
        <v>41.33052</v>
      </c>
      <c r="K358" s="11">
        <v>80.849999999999994</v>
      </c>
      <c r="L358" s="12">
        <f t="shared" si="21"/>
        <v>41.33052</v>
      </c>
      <c r="O358" s="11">
        <f t="shared" si="19"/>
        <v>80.849999999999994</v>
      </c>
      <c r="P358" s="12">
        <f t="shared" si="22"/>
        <v>80.849999999999994</v>
      </c>
    </row>
    <row r="359" spans="1:16" x14ac:dyDescent="0.25">
      <c r="A359" s="7">
        <v>356</v>
      </c>
      <c r="B359" s="7" t="s">
        <v>293</v>
      </c>
      <c r="C359" s="21" t="s">
        <v>396</v>
      </c>
      <c r="D359" s="18">
        <v>103054</v>
      </c>
      <c r="E359" s="21" t="s">
        <v>300</v>
      </c>
      <c r="F359" s="21" t="s">
        <v>12</v>
      </c>
      <c r="G359" s="28">
        <v>1.923</v>
      </c>
      <c r="H359" s="32">
        <v>25.56</v>
      </c>
      <c r="I359" s="15">
        <v>50</v>
      </c>
      <c r="J359" s="11">
        <f t="shared" si="20"/>
        <v>49.151879999999998</v>
      </c>
      <c r="K359" s="11">
        <v>96.15</v>
      </c>
      <c r="L359" s="12">
        <f t="shared" si="21"/>
        <v>49.151879999999998</v>
      </c>
      <c r="O359" s="11">
        <f t="shared" si="19"/>
        <v>96.15</v>
      </c>
      <c r="P359" s="12">
        <f t="shared" si="22"/>
        <v>96.15</v>
      </c>
    </row>
    <row r="360" spans="1:16" x14ac:dyDescent="0.25">
      <c r="A360" s="7">
        <v>357</v>
      </c>
      <c r="B360" s="7" t="s">
        <v>293</v>
      </c>
      <c r="C360" s="21" t="s">
        <v>397</v>
      </c>
      <c r="D360" s="18">
        <v>103055</v>
      </c>
      <c r="E360" s="21" t="s">
        <v>300</v>
      </c>
      <c r="F360" s="21" t="s">
        <v>12</v>
      </c>
      <c r="G360" s="28">
        <v>1.27</v>
      </c>
      <c r="H360" s="32">
        <v>25.56</v>
      </c>
      <c r="I360" s="15">
        <v>50</v>
      </c>
      <c r="J360" s="11">
        <f t="shared" si="20"/>
        <v>32.461199999999998</v>
      </c>
      <c r="K360" s="11">
        <v>63.5</v>
      </c>
      <c r="L360" s="12">
        <f t="shared" si="21"/>
        <v>32.461199999999998</v>
      </c>
      <c r="O360" s="11">
        <f t="shared" si="19"/>
        <v>63.5</v>
      </c>
      <c r="P360" s="12">
        <f t="shared" si="22"/>
        <v>63.5</v>
      </c>
    </row>
    <row r="361" spans="1:16" x14ac:dyDescent="0.25">
      <c r="A361" s="7">
        <v>358</v>
      </c>
      <c r="B361" s="7" t="s">
        <v>293</v>
      </c>
      <c r="C361" s="21" t="s">
        <v>398</v>
      </c>
      <c r="D361" s="18">
        <v>103056</v>
      </c>
      <c r="E361" s="21" t="s">
        <v>300</v>
      </c>
      <c r="F361" s="21" t="s">
        <v>12</v>
      </c>
      <c r="G361" s="28">
        <v>0.747</v>
      </c>
      <c r="H361" s="32">
        <v>25.56</v>
      </c>
      <c r="I361" s="15">
        <v>50</v>
      </c>
      <c r="J361" s="11">
        <f t="shared" si="20"/>
        <v>19.093319999999999</v>
      </c>
      <c r="K361" s="11">
        <v>37.35</v>
      </c>
      <c r="L361" s="12">
        <f t="shared" si="21"/>
        <v>19.093319999999999</v>
      </c>
      <c r="O361" s="11">
        <f t="shared" si="19"/>
        <v>37.35</v>
      </c>
      <c r="P361" s="12">
        <f t="shared" si="22"/>
        <v>37.35</v>
      </c>
    </row>
    <row r="362" spans="1:16" x14ac:dyDescent="0.25">
      <c r="A362" s="7">
        <v>359</v>
      </c>
      <c r="B362" s="7" t="s">
        <v>293</v>
      </c>
      <c r="C362" s="21" t="s">
        <v>399</v>
      </c>
      <c r="D362" s="18">
        <v>103057</v>
      </c>
      <c r="E362" s="21" t="s">
        <v>300</v>
      </c>
      <c r="F362" s="21" t="s">
        <v>12</v>
      </c>
      <c r="G362" s="28">
        <v>0.52600000000000002</v>
      </c>
      <c r="H362" s="32">
        <v>25.56</v>
      </c>
      <c r="I362" s="15">
        <v>50</v>
      </c>
      <c r="J362" s="11">
        <f t="shared" si="20"/>
        <v>13.444559999999999</v>
      </c>
      <c r="K362" s="11">
        <v>26.3</v>
      </c>
      <c r="L362" s="12">
        <f t="shared" si="21"/>
        <v>13.444559999999999</v>
      </c>
      <c r="O362" s="11">
        <f t="shared" si="19"/>
        <v>26.3</v>
      </c>
      <c r="P362" s="12">
        <f t="shared" si="22"/>
        <v>26.3</v>
      </c>
    </row>
    <row r="363" spans="1:16" x14ac:dyDescent="0.25">
      <c r="A363" s="7">
        <v>360</v>
      </c>
      <c r="B363" s="7" t="s">
        <v>293</v>
      </c>
      <c r="C363" s="21" t="s">
        <v>400</v>
      </c>
      <c r="D363" s="18">
        <v>103058</v>
      </c>
      <c r="E363" s="21" t="s">
        <v>300</v>
      </c>
      <c r="F363" s="21" t="s">
        <v>12</v>
      </c>
      <c r="G363" s="28">
        <v>3.4460000000000002</v>
      </c>
      <c r="H363" s="32">
        <v>25.56</v>
      </c>
      <c r="I363" s="15">
        <v>50</v>
      </c>
      <c r="J363" s="11">
        <f t="shared" si="20"/>
        <v>88.079759999999993</v>
      </c>
      <c r="K363" s="11">
        <v>172.3</v>
      </c>
      <c r="L363" s="12">
        <f t="shared" si="21"/>
        <v>88.079759999999993</v>
      </c>
      <c r="O363" s="11">
        <f t="shared" si="19"/>
        <v>172.3</v>
      </c>
      <c r="P363" s="12">
        <f t="shared" si="22"/>
        <v>172.3</v>
      </c>
    </row>
    <row r="364" spans="1:16" x14ac:dyDescent="0.25">
      <c r="A364" s="7">
        <v>361</v>
      </c>
      <c r="B364" s="7" t="s">
        <v>293</v>
      </c>
      <c r="C364" s="21" t="s">
        <v>401</v>
      </c>
      <c r="D364" s="18">
        <v>103059</v>
      </c>
      <c r="E364" s="21" t="s">
        <v>300</v>
      </c>
      <c r="F364" s="21" t="s">
        <v>12</v>
      </c>
      <c r="G364" s="28">
        <v>2.0059999999999998</v>
      </c>
      <c r="H364" s="32">
        <v>25.56</v>
      </c>
      <c r="I364" s="15">
        <v>50</v>
      </c>
      <c r="J364" s="11">
        <f t="shared" si="20"/>
        <v>51.27335999999999</v>
      </c>
      <c r="K364" s="11">
        <v>100.3</v>
      </c>
      <c r="L364" s="12">
        <f t="shared" si="21"/>
        <v>51.27335999999999</v>
      </c>
      <c r="O364" s="11">
        <f t="shared" si="19"/>
        <v>100.3</v>
      </c>
      <c r="P364" s="12">
        <f t="shared" si="22"/>
        <v>100.3</v>
      </c>
    </row>
    <row r="365" spans="1:16" x14ac:dyDescent="0.25">
      <c r="A365" s="7">
        <v>362</v>
      </c>
      <c r="B365" s="7" t="s">
        <v>293</v>
      </c>
      <c r="C365" s="21" t="s">
        <v>402</v>
      </c>
      <c r="D365" s="18">
        <v>103060</v>
      </c>
      <c r="E365" s="21" t="s">
        <v>300</v>
      </c>
      <c r="F365" s="21" t="s">
        <v>12</v>
      </c>
      <c r="G365" s="28">
        <v>0.65600000000000003</v>
      </c>
      <c r="H365" s="32">
        <v>25.56</v>
      </c>
      <c r="I365" s="15">
        <v>50</v>
      </c>
      <c r="J365" s="11">
        <f t="shared" si="20"/>
        <v>16.76736</v>
      </c>
      <c r="K365" s="11">
        <v>32.799999999999997</v>
      </c>
      <c r="L365" s="12">
        <f t="shared" si="21"/>
        <v>16.76736</v>
      </c>
      <c r="O365" s="11">
        <f t="shared" si="19"/>
        <v>32.799999999999997</v>
      </c>
      <c r="P365" s="12">
        <f t="shared" si="22"/>
        <v>32.799999999999997</v>
      </c>
    </row>
    <row r="366" spans="1:16" x14ac:dyDescent="0.25">
      <c r="A366" s="7">
        <v>363</v>
      </c>
      <c r="B366" s="7" t="s">
        <v>293</v>
      </c>
      <c r="C366" s="21" t="s">
        <v>403</v>
      </c>
      <c r="D366" s="18">
        <v>103061</v>
      </c>
      <c r="E366" s="21" t="s">
        <v>300</v>
      </c>
      <c r="F366" s="21" t="s">
        <v>12</v>
      </c>
      <c r="G366" s="28">
        <v>1.411</v>
      </c>
      <c r="H366" s="32">
        <v>25.56</v>
      </c>
      <c r="I366" s="15">
        <v>50</v>
      </c>
      <c r="J366" s="11">
        <f t="shared" si="20"/>
        <v>36.065159999999999</v>
      </c>
      <c r="K366" s="11">
        <v>70.55</v>
      </c>
      <c r="L366" s="12">
        <f t="shared" si="21"/>
        <v>36.065159999999999</v>
      </c>
      <c r="O366" s="11">
        <f t="shared" si="19"/>
        <v>70.55</v>
      </c>
      <c r="P366" s="12">
        <f t="shared" si="22"/>
        <v>70.55</v>
      </c>
    </row>
    <row r="367" spans="1:16" x14ac:dyDescent="0.25">
      <c r="A367" s="7">
        <v>364</v>
      </c>
      <c r="B367" s="7" t="s">
        <v>293</v>
      </c>
      <c r="C367" s="21" t="s">
        <v>404</v>
      </c>
      <c r="D367" s="18">
        <v>103062</v>
      </c>
      <c r="E367" s="21" t="s">
        <v>300</v>
      </c>
      <c r="F367" s="21" t="s">
        <v>12</v>
      </c>
      <c r="G367" s="28">
        <v>0.73299999999999998</v>
      </c>
      <c r="H367" s="32">
        <v>25.56</v>
      </c>
      <c r="I367" s="15">
        <v>50</v>
      </c>
      <c r="J367" s="11">
        <f t="shared" si="20"/>
        <v>18.735479999999999</v>
      </c>
      <c r="K367" s="11">
        <v>36.65</v>
      </c>
      <c r="L367" s="12">
        <f t="shared" si="21"/>
        <v>18.735479999999999</v>
      </c>
      <c r="O367" s="11">
        <f t="shared" si="19"/>
        <v>36.65</v>
      </c>
      <c r="P367" s="12">
        <f t="shared" si="22"/>
        <v>36.65</v>
      </c>
    </row>
    <row r="368" spans="1:16" x14ac:dyDescent="0.25">
      <c r="A368" s="7">
        <v>365</v>
      </c>
      <c r="B368" s="7" t="s">
        <v>293</v>
      </c>
      <c r="C368" s="21" t="s">
        <v>405</v>
      </c>
      <c r="D368" s="18">
        <v>103063</v>
      </c>
      <c r="E368" s="21" t="s">
        <v>300</v>
      </c>
      <c r="F368" s="21" t="s">
        <v>12</v>
      </c>
      <c r="G368" s="28">
        <v>0.68899999999999995</v>
      </c>
      <c r="H368" s="32">
        <v>25.56</v>
      </c>
      <c r="I368" s="15">
        <v>50</v>
      </c>
      <c r="J368" s="11">
        <f t="shared" si="20"/>
        <v>17.610839999999996</v>
      </c>
      <c r="K368" s="11">
        <v>34.450000000000003</v>
      </c>
      <c r="L368" s="12">
        <f t="shared" si="21"/>
        <v>17.610839999999996</v>
      </c>
      <c r="O368" s="11">
        <f t="shared" si="19"/>
        <v>34.450000000000003</v>
      </c>
      <c r="P368" s="12">
        <f t="shared" si="22"/>
        <v>34.450000000000003</v>
      </c>
    </row>
    <row r="369" spans="1:16" x14ac:dyDescent="0.25">
      <c r="A369" s="7">
        <v>366</v>
      </c>
      <c r="B369" s="7" t="s">
        <v>293</v>
      </c>
      <c r="C369" s="21" t="s">
        <v>406</v>
      </c>
      <c r="D369" s="18">
        <v>103064</v>
      </c>
      <c r="E369" s="21" t="s">
        <v>300</v>
      </c>
      <c r="F369" s="21" t="s">
        <v>12</v>
      </c>
      <c r="G369" s="28">
        <v>1.6339999999999999</v>
      </c>
      <c r="H369" s="32">
        <v>25.56</v>
      </c>
      <c r="I369" s="15">
        <v>50</v>
      </c>
      <c r="J369" s="11">
        <f t="shared" si="20"/>
        <v>41.765039999999992</v>
      </c>
      <c r="K369" s="11">
        <v>81.7</v>
      </c>
      <c r="L369" s="12">
        <f t="shared" si="21"/>
        <v>41.765039999999992</v>
      </c>
      <c r="O369" s="11">
        <f t="shared" si="19"/>
        <v>81.7</v>
      </c>
      <c r="P369" s="12">
        <f t="shared" si="22"/>
        <v>81.7</v>
      </c>
    </row>
    <row r="370" spans="1:16" x14ac:dyDescent="0.25">
      <c r="A370" s="7">
        <v>367</v>
      </c>
      <c r="B370" s="7" t="s">
        <v>293</v>
      </c>
      <c r="C370" s="21" t="s">
        <v>407</v>
      </c>
      <c r="D370" s="18">
        <v>103065</v>
      </c>
      <c r="E370" s="21" t="s">
        <v>300</v>
      </c>
      <c r="F370" s="21" t="s">
        <v>12</v>
      </c>
      <c r="G370" s="28">
        <v>1.5920000000000001</v>
      </c>
      <c r="H370" s="32">
        <v>25.56</v>
      </c>
      <c r="I370" s="15">
        <v>50</v>
      </c>
      <c r="J370" s="11">
        <f t="shared" si="20"/>
        <v>40.691519999999997</v>
      </c>
      <c r="K370" s="11">
        <v>79.599999999999994</v>
      </c>
      <c r="L370" s="12">
        <f t="shared" si="21"/>
        <v>40.691519999999997</v>
      </c>
      <c r="O370" s="11">
        <f t="shared" si="19"/>
        <v>79.599999999999994</v>
      </c>
      <c r="P370" s="12">
        <f t="shared" si="22"/>
        <v>79.599999999999994</v>
      </c>
    </row>
    <row r="371" spans="1:16" x14ac:dyDescent="0.25">
      <c r="A371" s="7">
        <v>368</v>
      </c>
      <c r="B371" s="7" t="s">
        <v>293</v>
      </c>
      <c r="C371" s="21" t="s">
        <v>408</v>
      </c>
      <c r="D371" s="18">
        <v>103066</v>
      </c>
      <c r="E371" s="21" t="s">
        <v>300</v>
      </c>
      <c r="F371" s="21" t="s">
        <v>12</v>
      </c>
      <c r="G371" s="28">
        <v>1.2410000000000001</v>
      </c>
      <c r="H371" s="32">
        <v>25.56</v>
      </c>
      <c r="I371" s="15">
        <v>50</v>
      </c>
      <c r="J371" s="11">
        <f t="shared" si="20"/>
        <v>31.71996</v>
      </c>
      <c r="K371" s="11">
        <v>62.05</v>
      </c>
      <c r="L371" s="12">
        <f t="shared" si="21"/>
        <v>31.71996</v>
      </c>
      <c r="O371" s="11">
        <f t="shared" si="19"/>
        <v>62.05</v>
      </c>
      <c r="P371" s="12">
        <f t="shared" si="22"/>
        <v>62.05</v>
      </c>
    </row>
    <row r="372" spans="1:16" x14ac:dyDescent="0.25">
      <c r="A372" s="7">
        <v>369</v>
      </c>
      <c r="B372" s="7" t="s">
        <v>293</v>
      </c>
      <c r="C372" s="21" t="s">
        <v>409</v>
      </c>
      <c r="D372" s="18">
        <v>103067</v>
      </c>
      <c r="E372" s="21" t="s">
        <v>300</v>
      </c>
      <c r="F372" s="21" t="s">
        <v>12</v>
      </c>
      <c r="G372" s="28">
        <v>1.4570000000000001</v>
      </c>
      <c r="H372" s="32">
        <v>25.56</v>
      </c>
      <c r="I372" s="15">
        <v>50</v>
      </c>
      <c r="J372" s="11">
        <f t="shared" si="20"/>
        <v>37.240920000000003</v>
      </c>
      <c r="K372" s="11">
        <v>72.849999999999994</v>
      </c>
      <c r="L372" s="12">
        <f t="shared" si="21"/>
        <v>37.240920000000003</v>
      </c>
      <c r="O372" s="11">
        <f t="shared" si="19"/>
        <v>72.849999999999994</v>
      </c>
      <c r="P372" s="12">
        <f t="shared" si="22"/>
        <v>72.849999999999994</v>
      </c>
    </row>
    <row r="373" spans="1:16" x14ac:dyDescent="0.25">
      <c r="A373" s="7">
        <v>370</v>
      </c>
      <c r="B373" s="7" t="s">
        <v>293</v>
      </c>
      <c r="C373" s="21" t="s">
        <v>410</v>
      </c>
      <c r="D373" s="18">
        <v>103068</v>
      </c>
      <c r="E373" s="21" t="s">
        <v>300</v>
      </c>
      <c r="F373" s="21" t="s">
        <v>12</v>
      </c>
      <c r="G373" s="28">
        <v>0.504</v>
      </c>
      <c r="H373" s="32">
        <v>25.56</v>
      </c>
      <c r="I373" s="15">
        <v>50</v>
      </c>
      <c r="J373" s="11">
        <f t="shared" si="20"/>
        <v>12.882239999999999</v>
      </c>
      <c r="K373" s="11">
        <v>25.2</v>
      </c>
      <c r="L373" s="12">
        <f t="shared" si="21"/>
        <v>12.882239999999999</v>
      </c>
      <c r="O373" s="11">
        <f t="shared" si="19"/>
        <v>25.2</v>
      </c>
      <c r="P373" s="12">
        <f t="shared" si="22"/>
        <v>25.2</v>
      </c>
    </row>
    <row r="374" spans="1:16" x14ac:dyDescent="0.25">
      <c r="A374" s="7">
        <v>371</v>
      </c>
      <c r="B374" s="7" t="s">
        <v>293</v>
      </c>
      <c r="C374" s="21" t="s">
        <v>411</v>
      </c>
      <c r="D374" s="18">
        <v>103069</v>
      </c>
      <c r="E374" s="21" t="s">
        <v>300</v>
      </c>
      <c r="F374" s="21" t="s">
        <v>12</v>
      </c>
      <c r="G374" s="28">
        <v>0.65700000000000003</v>
      </c>
      <c r="H374" s="32">
        <v>25.56</v>
      </c>
      <c r="I374" s="15">
        <v>50</v>
      </c>
      <c r="J374" s="11">
        <f t="shared" si="20"/>
        <v>16.792919999999999</v>
      </c>
      <c r="K374" s="11">
        <v>32.85</v>
      </c>
      <c r="L374" s="12">
        <f t="shared" si="21"/>
        <v>16.792919999999999</v>
      </c>
      <c r="O374" s="11">
        <f t="shared" si="19"/>
        <v>32.85</v>
      </c>
      <c r="P374" s="12">
        <f t="shared" si="22"/>
        <v>32.85</v>
      </c>
    </row>
    <row r="375" spans="1:16" x14ac:dyDescent="0.25">
      <c r="A375" s="7">
        <v>372</v>
      </c>
      <c r="B375" s="7" t="s">
        <v>293</v>
      </c>
      <c r="C375" s="21" t="s">
        <v>412</v>
      </c>
      <c r="D375" s="18">
        <v>103070</v>
      </c>
      <c r="E375" s="21" t="s">
        <v>300</v>
      </c>
      <c r="F375" s="21" t="s">
        <v>12</v>
      </c>
      <c r="G375" s="28">
        <v>2.0030000000000001</v>
      </c>
      <c r="H375" s="32">
        <v>25.56</v>
      </c>
      <c r="I375" s="15">
        <v>50</v>
      </c>
      <c r="J375" s="11">
        <f t="shared" si="20"/>
        <v>51.196680000000001</v>
      </c>
      <c r="K375" s="11">
        <v>100.15</v>
      </c>
      <c r="L375" s="12">
        <f t="shared" si="21"/>
        <v>51.196680000000001</v>
      </c>
      <c r="O375" s="11">
        <f t="shared" si="19"/>
        <v>100.15</v>
      </c>
      <c r="P375" s="12">
        <f t="shared" si="22"/>
        <v>100.15</v>
      </c>
    </row>
    <row r="376" spans="1:16" x14ac:dyDescent="0.25">
      <c r="A376" s="7">
        <v>373</v>
      </c>
      <c r="B376" s="7" t="s">
        <v>293</v>
      </c>
      <c r="C376" s="21" t="s">
        <v>413</v>
      </c>
      <c r="D376" s="18">
        <v>103071</v>
      </c>
      <c r="E376" s="21" t="s">
        <v>300</v>
      </c>
      <c r="F376" s="21" t="s">
        <v>12</v>
      </c>
      <c r="G376" s="28">
        <v>1.2470000000000001</v>
      </c>
      <c r="H376" s="32">
        <v>25.56</v>
      </c>
      <c r="I376" s="15">
        <v>50</v>
      </c>
      <c r="J376" s="11">
        <f t="shared" si="20"/>
        <v>31.87332</v>
      </c>
      <c r="K376" s="11">
        <v>62.35</v>
      </c>
      <c r="L376" s="12">
        <f t="shared" si="21"/>
        <v>31.87332</v>
      </c>
      <c r="O376" s="11">
        <f t="shared" si="19"/>
        <v>62.35</v>
      </c>
      <c r="P376" s="12">
        <f t="shared" si="22"/>
        <v>62.35</v>
      </c>
    </row>
    <row r="377" spans="1:16" x14ac:dyDescent="0.25">
      <c r="A377" s="7">
        <v>374</v>
      </c>
      <c r="B377" s="7" t="s">
        <v>293</v>
      </c>
      <c r="C377" s="21" t="s">
        <v>414</v>
      </c>
      <c r="D377" s="18">
        <v>103072</v>
      </c>
      <c r="E377" s="21" t="s">
        <v>300</v>
      </c>
      <c r="F377" s="21" t="s">
        <v>12</v>
      </c>
      <c r="G377" s="28">
        <v>1.0429999999999999</v>
      </c>
      <c r="H377" s="32">
        <v>25.56</v>
      </c>
      <c r="I377" s="15">
        <v>50</v>
      </c>
      <c r="J377" s="11">
        <f t="shared" si="20"/>
        <v>26.659079999999996</v>
      </c>
      <c r="K377" s="11">
        <v>52.15</v>
      </c>
      <c r="L377" s="12">
        <f t="shared" si="21"/>
        <v>26.659079999999996</v>
      </c>
      <c r="O377" s="11">
        <f t="shared" si="19"/>
        <v>52.15</v>
      </c>
      <c r="P377" s="12">
        <f t="shared" si="22"/>
        <v>52.15</v>
      </c>
    </row>
    <row r="378" spans="1:16" x14ac:dyDescent="0.25">
      <c r="A378" s="7">
        <v>375</v>
      </c>
      <c r="B378" s="7" t="s">
        <v>293</v>
      </c>
      <c r="C378" s="21" t="s">
        <v>415</v>
      </c>
      <c r="D378" s="18">
        <v>103073</v>
      </c>
      <c r="E378" s="21" t="s">
        <v>300</v>
      </c>
      <c r="F378" s="21" t="s">
        <v>12</v>
      </c>
      <c r="G378" s="28">
        <v>18.911999999999999</v>
      </c>
      <c r="H378" s="32">
        <v>25.56</v>
      </c>
      <c r="I378" s="15">
        <v>50</v>
      </c>
      <c r="J378" s="11">
        <f t="shared" si="20"/>
        <v>483.39071999999993</v>
      </c>
      <c r="K378" s="11">
        <v>945.6</v>
      </c>
      <c r="L378" s="12">
        <f t="shared" si="21"/>
        <v>483.39071999999993</v>
      </c>
      <c r="O378" s="11">
        <f t="shared" si="19"/>
        <v>945.6</v>
      </c>
      <c r="P378" s="12">
        <f t="shared" si="22"/>
        <v>945.6</v>
      </c>
    </row>
    <row r="379" spans="1:16" x14ac:dyDescent="0.25">
      <c r="A379" s="7">
        <v>376</v>
      </c>
      <c r="B379" s="7" t="s">
        <v>293</v>
      </c>
      <c r="C379" s="21" t="s">
        <v>416</v>
      </c>
      <c r="D379" s="18">
        <v>128001</v>
      </c>
      <c r="E379" s="21" t="s">
        <v>300</v>
      </c>
      <c r="F379" s="21" t="s">
        <v>15</v>
      </c>
      <c r="G379" s="28">
        <v>44.612000000000002</v>
      </c>
      <c r="H379" s="32">
        <v>25.56</v>
      </c>
      <c r="I379" s="15">
        <v>50</v>
      </c>
      <c r="J379" s="11">
        <f t="shared" si="20"/>
        <v>1140.2827199999999</v>
      </c>
      <c r="K379" s="11">
        <v>2230.6</v>
      </c>
      <c r="L379" s="12">
        <f t="shared" si="21"/>
        <v>1140.2827199999999</v>
      </c>
      <c r="O379" s="11">
        <f t="shared" si="19"/>
        <v>2230.6</v>
      </c>
      <c r="P379" s="12">
        <f t="shared" si="22"/>
        <v>2230.6</v>
      </c>
    </row>
    <row r="380" spans="1:16" x14ac:dyDescent="0.25">
      <c r="A380" s="7">
        <v>377</v>
      </c>
      <c r="B380" s="7" t="s">
        <v>293</v>
      </c>
      <c r="C380" s="21" t="s">
        <v>417</v>
      </c>
      <c r="D380" s="18">
        <v>162001</v>
      </c>
      <c r="E380" s="21" t="s">
        <v>300</v>
      </c>
      <c r="F380" s="21" t="s">
        <v>12</v>
      </c>
      <c r="G380" s="28">
        <v>6.492</v>
      </c>
      <c r="H380" s="32">
        <v>25.56</v>
      </c>
      <c r="I380" s="15">
        <v>50</v>
      </c>
      <c r="J380" s="11">
        <f t="shared" si="20"/>
        <v>165.93552</v>
      </c>
      <c r="K380" s="11">
        <v>324.60000000000002</v>
      </c>
      <c r="L380" s="12">
        <f t="shared" si="21"/>
        <v>165.93552</v>
      </c>
      <c r="O380" s="11">
        <f t="shared" si="19"/>
        <v>324.60000000000002</v>
      </c>
      <c r="P380" s="12">
        <f t="shared" si="22"/>
        <v>324.60000000000002</v>
      </c>
    </row>
    <row r="381" spans="1:16" x14ac:dyDescent="0.25">
      <c r="A381" s="7">
        <v>378</v>
      </c>
      <c r="B381" s="7" t="s">
        <v>293</v>
      </c>
      <c r="C381" s="21" t="s">
        <v>418</v>
      </c>
      <c r="D381" s="18">
        <v>162002</v>
      </c>
      <c r="E381" s="21" t="s">
        <v>300</v>
      </c>
      <c r="F381" s="21" t="s">
        <v>12</v>
      </c>
      <c r="G381" s="28">
        <v>4.22</v>
      </c>
      <c r="H381" s="32">
        <v>25.56</v>
      </c>
      <c r="I381" s="15">
        <v>50</v>
      </c>
      <c r="J381" s="11">
        <f t="shared" si="20"/>
        <v>107.86319999999999</v>
      </c>
      <c r="K381" s="11">
        <v>211</v>
      </c>
      <c r="L381" s="12">
        <f t="shared" si="21"/>
        <v>107.86319999999999</v>
      </c>
      <c r="O381" s="11">
        <f t="shared" si="19"/>
        <v>211</v>
      </c>
      <c r="P381" s="12">
        <f t="shared" si="22"/>
        <v>211</v>
      </c>
    </row>
    <row r="382" spans="1:16" x14ac:dyDescent="0.25">
      <c r="A382" s="7">
        <v>379</v>
      </c>
      <c r="B382" s="7" t="s">
        <v>293</v>
      </c>
      <c r="C382" s="21" t="s">
        <v>419</v>
      </c>
      <c r="D382" s="18">
        <v>162003</v>
      </c>
      <c r="E382" s="21" t="s">
        <v>300</v>
      </c>
      <c r="F382" s="21" t="s">
        <v>12</v>
      </c>
      <c r="G382" s="28">
        <v>4.2889999999999997</v>
      </c>
      <c r="H382" s="32">
        <v>25.56</v>
      </c>
      <c r="I382" s="15">
        <v>50</v>
      </c>
      <c r="J382" s="11">
        <f t="shared" si="20"/>
        <v>109.62683999999999</v>
      </c>
      <c r="K382" s="11">
        <v>214.45</v>
      </c>
      <c r="L382" s="12">
        <f t="shared" si="21"/>
        <v>109.62683999999999</v>
      </c>
      <c r="O382" s="11">
        <f t="shared" ref="O382:O431" si="23">ROUND(G382*I382,2)</f>
        <v>214.45</v>
      </c>
      <c r="P382" s="12">
        <f t="shared" si="22"/>
        <v>214.45</v>
      </c>
    </row>
    <row r="383" spans="1:16" x14ac:dyDescent="0.25">
      <c r="A383" s="7">
        <v>380</v>
      </c>
      <c r="B383" s="7" t="s">
        <v>293</v>
      </c>
      <c r="C383" s="21" t="s">
        <v>420</v>
      </c>
      <c r="D383" s="18">
        <v>162004</v>
      </c>
      <c r="E383" s="21" t="s">
        <v>300</v>
      </c>
      <c r="F383" s="21" t="s">
        <v>12</v>
      </c>
      <c r="G383" s="28">
        <v>4.1879999999999997</v>
      </c>
      <c r="H383" s="32">
        <v>25.56</v>
      </c>
      <c r="I383" s="15">
        <v>50</v>
      </c>
      <c r="J383" s="11">
        <f t="shared" si="20"/>
        <v>107.04527999999999</v>
      </c>
      <c r="K383" s="11">
        <v>209.4</v>
      </c>
      <c r="L383" s="12">
        <f t="shared" si="21"/>
        <v>107.04527999999999</v>
      </c>
      <c r="O383" s="11">
        <f t="shared" si="23"/>
        <v>209.4</v>
      </c>
      <c r="P383" s="12">
        <f t="shared" si="22"/>
        <v>209.4</v>
      </c>
    </row>
    <row r="384" spans="1:16" x14ac:dyDescent="0.25">
      <c r="A384" s="7">
        <v>381</v>
      </c>
      <c r="B384" s="7" t="s">
        <v>293</v>
      </c>
      <c r="C384" s="21" t="s">
        <v>421</v>
      </c>
      <c r="D384" s="18">
        <v>162005</v>
      </c>
      <c r="E384" s="21" t="s">
        <v>300</v>
      </c>
      <c r="F384" s="21" t="s">
        <v>12</v>
      </c>
      <c r="G384" s="28">
        <v>4.7729999999999997</v>
      </c>
      <c r="H384" s="32">
        <v>25.56</v>
      </c>
      <c r="I384" s="15">
        <v>50</v>
      </c>
      <c r="J384" s="11">
        <f t="shared" si="20"/>
        <v>121.99787999999998</v>
      </c>
      <c r="K384" s="11">
        <v>238.65</v>
      </c>
      <c r="L384" s="12">
        <f t="shared" si="21"/>
        <v>121.99787999999998</v>
      </c>
      <c r="O384" s="11">
        <f t="shared" si="23"/>
        <v>238.65</v>
      </c>
      <c r="P384" s="12">
        <f t="shared" si="22"/>
        <v>238.65</v>
      </c>
    </row>
    <row r="385" spans="1:16" x14ac:dyDescent="0.25">
      <c r="A385" s="7">
        <v>382</v>
      </c>
      <c r="B385" s="7" t="s">
        <v>293</v>
      </c>
      <c r="C385" s="21" t="s">
        <v>422</v>
      </c>
      <c r="D385" s="18">
        <v>162006</v>
      </c>
      <c r="E385" s="21" t="s">
        <v>300</v>
      </c>
      <c r="F385" s="21" t="s">
        <v>12</v>
      </c>
      <c r="G385" s="28">
        <v>5.56</v>
      </c>
      <c r="H385" s="32">
        <v>25.56</v>
      </c>
      <c r="I385" s="15">
        <v>50</v>
      </c>
      <c r="J385" s="11">
        <f t="shared" si="20"/>
        <v>142.11359999999999</v>
      </c>
      <c r="K385" s="11">
        <v>278</v>
      </c>
      <c r="L385" s="12">
        <f t="shared" si="21"/>
        <v>142.11359999999999</v>
      </c>
      <c r="O385" s="11">
        <f t="shared" si="23"/>
        <v>278</v>
      </c>
      <c r="P385" s="12">
        <f t="shared" si="22"/>
        <v>278</v>
      </c>
    </row>
    <row r="386" spans="1:16" x14ac:dyDescent="0.25">
      <c r="A386" s="7">
        <v>383</v>
      </c>
      <c r="B386" s="7" t="s">
        <v>293</v>
      </c>
      <c r="C386" s="21" t="s">
        <v>423</v>
      </c>
      <c r="D386" s="18">
        <v>124003</v>
      </c>
      <c r="E386" s="21" t="s">
        <v>14</v>
      </c>
      <c r="F386" s="21" t="s">
        <v>12</v>
      </c>
      <c r="G386" s="28">
        <v>4.258</v>
      </c>
      <c r="H386" s="32">
        <v>25.56</v>
      </c>
      <c r="I386" s="15">
        <v>50</v>
      </c>
      <c r="J386" s="11">
        <f t="shared" si="20"/>
        <v>108.83448</v>
      </c>
      <c r="K386" s="11">
        <v>212.9</v>
      </c>
      <c r="L386" s="12">
        <f t="shared" si="21"/>
        <v>108.83448</v>
      </c>
      <c r="O386" s="11">
        <f t="shared" si="23"/>
        <v>212.9</v>
      </c>
      <c r="P386" s="12">
        <f t="shared" si="22"/>
        <v>212.9</v>
      </c>
    </row>
    <row r="387" spans="1:16" x14ac:dyDescent="0.25">
      <c r="A387" s="7">
        <v>384</v>
      </c>
      <c r="B387" s="7" t="s">
        <v>293</v>
      </c>
      <c r="C387" s="21" t="s">
        <v>308</v>
      </c>
      <c r="D387" s="18" t="s">
        <v>638</v>
      </c>
      <c r="E387" s="21" t="s">
        <v>14</v>
      </c>
      <c r="F387" s="9" t="s">
        <v>15</v>
      </c>
      <c r="G387" s="28">
        <v>2.23</v>
      </c>
      <c r="H387" s="32">
        <v>23.52</v>
      </c>
      <c r="I387" s="15">
        <v>46</v>
      </c>
      <c r="J387" s="11">
        <f t="shared" si="20"/>
        <v>52.449599999999997</v>
      </c>
      <c r="K387" s="11">
        <v>102.58</v>
      </c>
      <c r="L387" s="12">
        <f t="shared" si="21"/>
        <v>52.449599999999997</v>
      </c>
      <c r="O387" s="11">
        <f t="shared" si="23"/>
        <v>102.58</v>
      </c>
      <c r="P387" s="12">
        <f t="shared" si="22"/>
        <v>102.58</v>
      </c>
    </row>
    <row r="388" spans="1:16" x14ac:dyDescent="0.25">
      <c r="A388" s="7">
        <v>385</v>
      </c>
      <c r="B388" s="7" t="s">
        <v>424</v>
      </c>
      <c r="C388" s="7" t="s">
        <v>425</v>
      </c>
      <c r="D388" s="18" t="s">
        <v>568</v>
      </c>
      <c r="E388" s="13" t="s">
        <v>99</v>
      </c>
      <c r="F388" s="20" t="s">
        <v>91</v>
      </c>
      <c r="G388" s="14">
        <v>16.227</v>
      </c>
      <c r="H388" s="15">
        <v>21.47</v>
      </c>
      <c r="I388" s="15">
        <v>42</v>
      </c>
      <c r="J388" s="11">
        <f t="shared" si="20"/>
        <v>348.39368999999999</v>
      </c>
      <c r="K388" s="11">
        <v>681.53</v>
      </c>
      <c r="L388" s="12">
        <f t="shared" si="21"/>
        <v>348.39368999999999</v>
      </c>
      <c r="O388" s="11">
        <f t="shared" si="23"/>
        <v>681.53</v>
      </c>
      <c r="P388" s="12">
        <f t="shared" si="22"/>
        <v>681.53</v>
      </c>
    </row>
    <row r="389" spans="1:16" x14ac:dyDescent="0.25">
      <c r="A389" s="7">
        <v>386</v>
      </c>
      <c r="B389" s="7" t="s">
        <v>426</v>
      </c>
      <c r="C389" s="7" t="s">
        <v>427</v>
      </c>
      <c r="D389" s="8" t="s">
        <v>761</v>
      </c>
      <c r="E389" s="9" t="s">
        <v>14</v>
      </c>
      <c r="F389" s="9" t="s">
        <v>12</v>
      </c>
      <c r="G389" s="14">
        <v>6.9509999999999996</v>
      </c>
      <c r="H389" s="15">
        <v>25.56</v>
      </c>
      <c r="I389" s="15">
        <v>50</v>
      </c>
      <c r="J389" s="11">
        <f t="shared" ref="J389:J431" si="24">G389*H389</f>
        <v>177.66755999999998</v>
      </c>
      <c r="K389" s="11">
        <v>347.55</v>
      </c>
      <c r="L389" s="12">
        <f t="shared" ref="L389:L431" si="25">J389</f>
        <v>177.66755999999998</v>
      </c>
      <c r="O389" s="11">
        <f t="shared" si="23"/>
        <v>347.55</v>
      </c>
      <c r="P389" s="12">
        <f t="shared" si="22"/>
        <v>347.55</v>
      </c>
    </row>
    <row r="390" spans="1:16" x14ac:dyDescent="0.25">
      <c r="A390" s="7">
        <v>387</v>
      </c>
      <c r="B390" s="7" t="s">
        <v>426</v>
      </c>
      <c r="C390" s="7" t="s">
        <v>428</v>
      </c>
      <c r="D390" s="8" t="s">
        <v>762</v>
      </c>
      <c r="E390" s="9" t="s">
        <v>14</v>
      </c>
      <c r="F390" s="9" t="s">
        <v>15</v>
      </c>
      <c r="G390" s="14">
        <v>2.4950000000000001</v>
      </c>
      <c r="H390" s="15">
        <v>23.52</v>
      </c>
      <c r="I390" s="15">
        <v>46</v>
      </c>
      <c r="J390" s="11">
        <f t="shared" si="24"/>
        <v>58.682400000000001</v>
      </c>
      <c r="K390" s="11">
        <v>114.77</v>
      </c>
      <c r="L390" s="12">
        <f t="shared" si="25"/>
        <v>58.682400000000001</v>
      </c>
      <c r="O390" s="11">
        <f t="shared" si="23"/>
        <v>114.77</v>
      </c>
      <c r="P390" s="12">
        <f t="shared" si="22"/>
        <v>114.77</v>
      </c>
    </row>
    <row r="391" spans="1:16" x14ac:dyDescent="0.25">
      <c r="A391" s="7">
        <v>388</v>
      </c>
      <c r="B391" s="7" t="s">
        <v>429</v>
      </c>
      <c r="C391" s="7" t="s">
        <v>430</v>
      </c>
      <c r="D391" s="8" t="s">
        <v>763</v>
      </c>
      <c r="E391" s="9" t="s">
        <v>14</v>
      </c>
      <c r="F391" s="9" t="s">
        <v>12</v>
      </c>
      <c r="G391" s="10">
        <v>1.5269999999999999</v>
      </c>
      <c r="H391" s="11">
        <v>25.56</v>
      </c>
      <c r="I391" s="15">
        <v>50</v>
      </c>
      <c r="J391" s="11">
        <f t="shared" si="24"/>
        <v>39.030119999999997</v>
      </c>
      <c r="K391" s="11">
        <v>76.349999999999994</v>
      </c>
      <c r="L391" s="12">
        <f t="shared" si="25"/>
        <v>39.030119999999997</v>
      </c>
      <c r="O391" s="11">
        <f t="shared" si="23"/>
        <v>76.349999999999994</v>
      </c>
      <c r="P391" s="12">
        <f t="shared" si="22"/>
        <v>76.349999999999994</v>
      </c>
    </row>
    <row r="392" spans="1:16" x14ac:dyDescent="0.25">
      <c r="A392" s="7">
        <v>389</v>
      </c>
      <c r="B392" s="7" t="s">
        <v>429</v>
      </c>
      <c r="C392" s="7" t="s">
        <v>431</v>
      </c>
      <c r="D392" s="18" t="s">
        <v>764</v>
      </c>
      <c r="E392" s="13" t="s">
        <v>14</v>
      </c>
      <c r="F392" s="13" t="s">
        <v>12</v>
      </c>
      <c r="G392" s="14">
        <v>1.3280000000000001</v>
      </c>
      <c r="H392" s="15">
        <v>25.56</v>
      </c>
      <c r="I392" s="15">
        <v>50</v>
      </c>
      <c r="J392" s="11">
        <f t="shared" si="24"/>
        <v>33.943680000000001</v>
      </c>
      <c r="K392" s="11">
        <v>66.400000000000006</v>
      </c>
      <c r="L392" s="12">
        <f t="shared" si="25"/>
        <v>33.943680000000001</v>
      </c>
      <c r="O392" s="11">
        <f t="shared" si="23"/>
        <v>66.400000000000006</v>
      </c>
      <c r="P392" s="12">
        <f t="shared" si="22"/>
        <v>66.400000000000006</v>
      </c>
    </row>
    <row r="393" spans="1:16" x14ac:dyDescent="0.25">
      <c r="A393" s="7">
        <v>390</v>
      </c>
      <c r="B393" s="7" t="s">
        <v>429</v>
      </c>
      <c r="C393" s="7" t="s">
        <v>432</v>
      </c>
      <c r="D393" s="18" t="s">
        <v>765</v>
      </c>
      <c r="E393" s="13" t="s">
        <v>14</v>
      </c>
      <c r="F393" s="13" t="s">
        <v>12</v>
      </c>
      <c r="G393" s="14">
        <v>1.0900000000000001</v>
      </c>
      <c r="H393" s="15">
        <v>25.56</v>
      </c>
      <c r="I393" s="15">
        <v>50</v>
      </c>
      <c r="J393" s="11">
        <f t="shared" si="24"/>
        <v>27.860400000000002</v>
      </c>
      <c r="K393" s="11">
        <v>54.5</v>
      </c>
      <c r="L393" s="12">
        <f t="shared" si="25"/>
        <v>27.860400000000002</v>
      </c>
      <c r="O393" s="11">
        <f t="shared" si="23"/>
        <v>54.5</v>
      </c>
      <c r="P393" s="12">
        <f t="shared" si="22"/>
        <v>54.5</v>
      </c>
    </row>
    <row r="394" spans="1:16" x14ac:dyDescent="0.25">
      <c r="A394" s="7">
        <v>391</v>
      </c>
      <c r="B394" s="7" t="s">
        <v>429</v>
      </c>
      <c r="C394" s="7" t="s">
        <v>433</v>
      </c>
      <c r="D394" s="8" t="s">
        <v>766</v>
      </c>
      <c r="E394" s="9" t="s">
        <v>14</v>
      </c>
      <c r="F394" s="9" t="s">
        <v>15</v>
      </c>
      <c r="G394" s="10">
        <v>2.1800000000000002</v>
      </c>
      <c r="H394" s="11">
        <v>23.52</v>
      </c>
      <c r="I394" s="11">
        <v>46</v>
      </c>
      <c r="J394" s="11">
        <f t="shared" si="24"/>
        <v>51.273600000000002</v>
      </c>
      <c r="K394" s="11">
        <v>100.28</v>
      </c>
      <c r="L394" s="12">
        <f t="shared" si="25"/>
        <v>51.273600000000002</v>
      </c>
      <c r="O394" s="11">
        <f t="shared" si="23"/>
        <v>100.28</v>
      </c>
      <c r="P394" s="12">
        <f t="shared" si="22"/>
        <v>100.28</v>
      </c>
    </row>
    <row r="395" spans="1:16" x14ac:dyDescent="0.25">
      <c r="A395" s="7">
        <v>392</v>
      </c>
      <c r="B395" s="7" t="s">
        <v>429</v>
      </c>
      <c r="C395" s="7" t="s">
        <v>434</v>
      </c>
      <c r="D395" s="8" t="s">
        <v>767</v>
      </c>
      <c r="E395" s="9" t="s">
        <v>14</v>
      </c>
      <c r="F395" s="9" t="s">
        <v>15</v>
      </c>
      <c r="G395" s="10">
        <v>0.75700000000000001</v>
      </c>
      <c r="H395" s="11">
        <v>23.52</v>
      </c>
      <c r="I395" s="11">
        <v>46</v>
      </c>
      <c r="J395" s="11">
        <f t="shared" si="24"/>
        <v>17.804639999999999</v>
      </c>
      <c r="K395" s="11">
        <v>34.82</v>
      </c>
      <c r="L395" s="12">
        <f t="shared" si="25"/>
        <v>17.804639999999999</v>
      </c>
      <c r="O395" s="11">
        <f t="shared" si="23"/>
        <v>34.82</v>
      </c>
      <c r="P395" s="12">
        <f t="shared" si="22"/>
        <v>34.82</v>
      </c>
    </row>
    <row r="396" spans="1:16" x14ac:dyDescent="0.25">
      <c r="A396" s="7">
        <v>393</v>
      </c>
      <c r="B396" s="7" t="s">
        <v>429</v>
      </c>
      <c r="C396" s="7" t="s">
        <v>435</v>
      </c>
      <c r="D396" s="8" t="s">
        <v>768</v>
      </c>
      <c r="E396" s="13" t="s">
        <v>14</v>
      </c>
      <c r="F396" s="13" t="s">
        <v>15</v>
      </c>
      <c r="G396" s="14">
        <v>1.2989999999999999</v>
      </c>
      <c r="H396" s="15">
        <v>23.52</v>
      </c>
      <c r="I396" s="11">
        <v>46</v>
      </c>
      <c r="J396" s="11">
        <f t="shared" si="24"/>
        <v>30.552479999999999</v>
      </c>
      <c r="K396" s="11">
        <v>59.75</v>
      </c>
      <c r="L396" s="12">
        <f t="shared" si="25"/>
        <v>30.552479999999999</v>
      </c>
      <c r="O396" s="11">
        <f t="shared" si="23"/>
        <v>59.75</v>
      </c>
      <c r="P396" s="12">
        <f t="shared" si="22"/>
        <v>59.75</v>
      </c>
    </row>
    <row r="397" spans="1:16" x14ac:dyDescent="0.25">
      <c r="A397" s="7">
        <v>394</v>
      </c>
      <c r="B397" s="7" t="s">
        <v>429</v>
      </c>
      <c r="C397" s="7" t="s">
        <v>436</v>
      </c>
      <c r="D397" s="8" t="s">
        <v>769</v>
      </c>
      <c r="E397" s="9" t="s">
        <v>14</v>
      </c>
      <c r="F397" s="9" t="s">
        <v>15</v>
      </c>
      <c r="G397" s="10">
        <v>0.9</v>
      </c>
      <c r="H397" s="11">
        <v>23.52</v>
      </c>
      <c r="I397" s="11">
        <v>46</v>
      </c>
      <c r="J397" s="11">
        <f t="shared" si="24"/>
        <v>21.167999999999999</v>
      </c>
      <c r="K397" s="11">
        <v>41.4</v>
      </c>
      <c r="L397" s="12">
        <f t="shared" si="25"/>
        <v>21.167999999999999</v>
      </c>
      <c r="O397" s="11">
        <f t="shared" si="23"/>
        <v>41.4</v>
      </c>
      <c r="P397" s="12">
        <f t="shared" si="22"/>
        <v>41.4</v>
      </c>
    </row>
    <row r="398" spans="1:16" x14ac:dyDescent="0.25">
      <c r="A398" s="7">
        <v>395</v>
      </c>
      <c r="B398" s="7" t="s">
        <v>429</v>
      </c>
      <c r="C398" s="7" t="s">
        <v>437</v>
      </c>
      <c r="D398" s="8" t="s">
        <v>770</v>
      </c>
      <c r="E398" s="9" t="s">
        <v>14</v>
      </c>
      <c r="F398" s="9" t="s">
        <v>15</v>
      </c>
      <c r="G398" s="10">
        <v>0.317</v>
      </c>
      <c r="H398" s="11">
        <v>23.52</v>
      </c>
      <c r="I398" s="11">
        <v>46</v>
      </c>
      <c r="J398" s="11">
        <f t="shared" si="24"/>
        <v>7.4558400000000002</v>
      </c>
      <c r="K398" s="11">
        <v>14.58</v>
      </c>
      <c r="L398" s="12">
        <f t="shared" si="25"/>
        <v>7.4558400000000002</v>
      </c>
      <c r="O398" s="11">
        <f t="shared" si="23"/>
        <v>14.58</v>
      </c>
      <c r="P398" s="12">
        <f t="shared" si="22"/>
        <v>14.58</v>
      </c>
    </row>
    <row r="399" spans="1:16" x14ac:dyDescent="0.25">
      <c r="A399" s="7">
        <v>396</v>
      </c>
      <c r="B399" s="7" t="s">
        <v>429</v>
      </c>
      <c r="C399" s="7" t="s">
        <v>438</v>
      </c>
      <c r="D399" s="8" t="s">
        <v>771</v>
      </c>
      <c r="E399" s="9" t="s">
        <v>14</v>
      </c>
      <c r="F399" s="9" t="s">
        <v>15</v>
      </c>
      <c r="G399" s="10">
        <v>0.64700000000000002</v>
      </c>
      <c r="H399" s="11">
        <v>23.52</v>
      </c>
      <c r="I399" s="11">
        <v>46</v>
      </c>
      <c r="J399" s="11">
        <f t="shared" si="24"/>
        <v>15.21744</v>
      </c>
      <c r="K399" s="11">
        <v>29.76</v>
      </c>
      <c r="L399" s="12">
        <f t="shared" si="25"/>
        <v>15.21744</v>
      </c>
      <c r="O399" s="11">
        <f t="shared" si="23"/>
        <v>29.76</v>
      </c>
      <c r="P399" s="12">
        <f t="shared" si="22"/>
        <v>29.76</v>
      </c>
    </row>
    <row r="400" spans="1:16" x14ac:dyDescent="0.25">
      <c r="A400" s="7">
        <v>397</v>
      </c>
      <c r="B400" s="7" t="s">
        <v>429</v>
      </c>
      <c r="C400" s="7" t="s">
        <v>439</v>
      </c>
      <c r="D400" s="8" t="s">
        <v>772</v>
      </c>
      <c r="E400" s="9" t="s">
        <v>14</v>
      </c>
      <c r="F400" s="9" t="s">
        <v>15</v>
      </c>
      <c r="G400" s="10">
        <v>1.579</v>
      </c>
      <c r="H400" s="11">
        <v>23.52</v>
      </c>
      <c r="I400" s="11">
        <v>46</v>
      </c>
      <c r="J400" s="11">
        <f t="shared" si="24"/>
        <v>37.138079999999995</v>
      </c>
      <c r="K400" s="11">
        <v>72.63</v>
      </c>
      <c r="L400" s="12">
        <f t="shared" si="25"/>
        <v>37.138079999999995</v>
      </c>
      <c r="O400" s="11">
        <f t="shared" si="23"/>
        <v>72.63</v>
      </c>
      <c r="P400" s="12">
        <f t="shared" si="22"/>
        <v>72.63</v>
      </c>
    </row>
    <row r="401" spans="1:16" x14ac:dyDescent="0.25">
      <c r="A401" s="7">
        <v>398</v>
      </c>
      <c r="B401" s="7" t="s">
        <v>429</v>
      </c>
      <c r="C401" s="7" t="s">
        <v>440</v>
      </c>
      <c r="D401" s="8" t="s">
        <v>773</v>
      </c>
      <c r="E401" s="13" t="s">
        <v>14</v>
      </c>
      <c r="F401" s="13" t="s">
        <v>158</v>
      </c>
      <c r="G401" s="14">
        <v>1.7949999999999999</v>
      </c>
      <c r="H401" s="15">
        <v>20.45</v>
      </c>
      <c r="I401" s="15">
        <v>40</v>
      </c>
      <c r="J401" s="11">
        <f t="shared" si="24"/>
        <v>36.707749999999997</v>
      </c>
      <c r="K401" s="11">
        <v>71.8</v>
      </c>
      <c r="L401" s="12">
        <f t="shared" si="25"/>
        <v>36.707749999999997</v>
      </c>
      <c r="O401" s="11">
        <f t="shared" si="23"/>
        <v>71.8</v>
      </c>
      <c r="P401" s="12">
        <f t="shared" si="22"/>
        <v>71.8</v>
      </c>
    </row>
    <row r="402" spans="1:16" x14ac:dyDescent="0.25">
      <c r="A402" s="7">
        <v>399</v>
      </c>
      <c r="B402" s="7" t="s">
        <v>429</v>
      </c>
      <c r="C402" s="7" t="s">
        <v>441</v>
      </c>
      <c r="D402" s="18" t="s">
        <v>774</v>
      </c>
      <c r="E402" s="13" t="s">
        <v>14</v>
      </c>
      <c r="F402" s="13" t="s">
        <v>158</v>
      </c>
      <c r="G402" s="14">
        <v>10.704000000000001</v>
      </c>
      <c r="H402" s="15">
        <v>20.45</v>
      </c>
      <c r="I402" s="15">
        <v>40</v>
      </c>
      <c r="J402" s="11">
        <f t="shared" si="24"/>
        <v>218.89680000000001</v>
      </c>
      <c r="K402" s="11">
        <v>428.16</v>
      </c>
      <c r="L402" s="12">
        <f t="shared" si="25"/>
        <v>218.89680000000001</v>
      </c>
      <c r="O402" s="11">
        <f t="shared" si="23"/>
        <v>428.16</v>
      </c>
      <c r="P402" s="12">
        <f t="shared" si="22"/>
        <v>428.16</v>
      </c>
    </row>
    <row r="403" spans="1:16" x14ac:dyDescent="0.25">
      <c r="A403" s="7">
        <v>400</v>
      </c>
      <c r="B403" s="7" t="s">
        <v>429</v>
      </c>
      <c r="C403" s="7" t="s">
        <v>442</v>
      </c>
      <c r="D403" s="8" t="s">
        <v>775</v>
      </c>
      <c r="E403" s="9" t="s">
        <v>14</v>
      </c>
      <c r="F403" s="9" t="s">
        <v>12</v>
      </c>
      <c r="G403" s="10">
        <v>10.996</v>
      </c>
      <c r="H403" s="11">
        <v>25.56</v>
      </c>
      <c r="I403" s="15">
        <v>50</v>
      </c>
      <c r="J403" s="11">
        <f t="shared" si="24"/>
        <v>281.05775999999997</v>
      </c>
      <c r="K403" s="11">
        <v>549.79999999999995</v>
      </c>
      <c r="L403" s="12">
        <f t="shared" si="25"/>
        <v>281.05775999999997</v>
      </c>
      <c r="O403" s="11">
        <f t="shared" si="23"/>
        <v>549.79999999999995</v>
      </c>
      <c r="P403" s="12">
        <f t="shared" si="22"/>
        <v>549.79999999999995</v>
      </c>
    </row>
    <row r="404" spans="1:16" x14ac:dyDescent="0.25">
      <c r="A404" s="7">
        <v>401</v>
      </c>
      <c r="B404" s="7" t="s">
        <v>429</v>
      </c>
      <c r="C404" s="7" t="s">
        <v>443</v>
      </c>
      <c r="D404" s="8" t="s">
        <v>599</v>
      </c>
      <c r="E404" s="13" t="s">
        <v>14</v>
      </c>
      <c r="F404" s="13" t="s">
        <v>12</v>
      </c>
      <c r="G404" s="10">
        <v>129.977</v>
      </c>
      <c r="H404" s="11">
        <v>25.56</v>
      </c>
      <c r="I404" s="15">
        <v>50</v>
      </c>
      <c r="J404" s="11">
        <f t="shared" si="24"/>
        <v>3322.2121200000001</v>
      </c>
      <c r="K404" s="11">
        <v>6498.85</v>
      </c>
      <c r="L404" s="12">
        <f t="shared" si="25"/>
        <v>3322.2121200000001</v>
      </c>
      <c r="O404" s="11">
        <f t="shared" si="23"/>
        <v>6498.85</v>
      </c>
      <c r="P404" s="12">
        <f t="shared" si="22"/>
        <v>6498.85</v>
      </c>
    </row>
    <row r="405" spans="1:16" x14ac:dyDescent="0.25">
      <c r="A405" s="7">
        <v>402</v>
      </c>
      <c r="B405" s="7" t="s">
        <v>429</v>
      </c>
      <c r="C405" s="7" t="s">
        <v>444</v>
      </c>
      <c r="D405" s="18" t="s">
        <v>776</v>
      </c>
      <c r="E405" s="16" t="s">
        <v>11</v>
      </c>
      <c r="F405" s="13" t="s">
        <v>12</v>
      </c>
      <c r="G405" s="10">
        <v>12.404999999999999</v>
      </c>
      <c r="H405" s="11">
        <v>25.56</v>
      </c>
      <c r="I405" s="15">
        <v>50</v>
      </c>
      <c r="J405" s="11">
        <f t="shared" si="24"/>
        <v>317.0718</v>
      </c>
      <c r="K405" s="11">
        <v>620.25</v>
      </c>
      <c r="L405" s="12">
        <f t="shared" si="25"/>
        <v>317.0718</v>
      </c>
      <c r="O405" s="11">
        <f t="shared" si="23"/>
        <v>620.25</v>
      </c>
      <c r="P405" s="12">
        <f t="shared" si="22"/>
        <v>620.25</v>
      </c>
    </row>
    <row r="406" spans="1:16" x14ac:dyDescent="0.25">
      <c r="A406" s="7">
        <v>403</v>
      </c>
      <c r="B406" s="7" t="s">
        <v>445</v>
      </c>
      <c r="C406" s="7" t="s">
        <v>446</v>
      </c>
      <c r="D406" s="18" t="s">
        <v>777</v>
      </c>
      <c r="E406" s="13" t="s">
        <v>241</v>
      </c>
      <c r="F406" s="16" t="s">
        <v>27</v>
      </c>
      <c r="G406" s="14">
        <v>11.492000000000001</v>
      </c>
      <c r="H406" s="15">
        <v>20.96</v>
      </c>
      <c r="I406" s="15">
        <v>41</v>
      </c>
      <c r="J406" s="11">
        <f t="shared" si="24"/>
        <v>240.87232000000003</v>
      </c>
      <c r="K406" s="11">
        <v>471.17</v>
      </c>
      <c r="L406" s="12">
        <f t="shared" si="25"/>
        <v>240.87232000000003</v>
      </c>
      <c r="O406" s="11">
        <f t="shared" si="23"/>
        <v>471.17</v>
      </c>
      <c r="P406" s="12">
        <f t="shared" si="22"/>
        <v>471.17</v>
      </c>
    </row>
    <row r="407" spans="1:16" x14ac:dyDescent="0.25">
      <c r="A407" s="7">
        <v>404</v>
      </c>
      <c r="B407" s="7" t="s">
        <v>445</v>
      </c>
      <c r="C407" s="7" t="s">
        <v>447</v>
      </c>
      <c r="D407" s="18" t="s">
        <v>778</v>
      </c>
      <c r="E407" s="16" t="s">
        <v>300</v>
      </c>
      <c r="F407" s="13" t="s">
        <v>18</v>
      </c>
      <c r="G407" s="14">
        <v>21.452999999999999</v>
      </c>
      <c r="H407" s="15">
        <v>23.01</v>
      </c>
      <c r="I407" s="15">
        <v>45</v>
      </c>
      <c r="J407" s="11">
        <f t="shared" si="24"/>
        <v>493.63353000000001</v>
      </c>
      <c r="K407" s="11">
        <v>965.39</v>
      </c>
      <c r="L407" s="12">
        <f t="shared" si="25"/>
        <v>493.63353000000001</v>
      </c>
      <c r="O407" s="11">
        <f t="shared" si="23"/>
        <v>965.39</v>
      </c>
      <c r="P407" s="12">
        <f t="shared" si="22"/>
        <v>965.39</v>
      </c>
    </row>
    <row r="408" spans="1:16" x14ac:dyDescent="0.25">
      <c r="A408" s="7">
        <v>405</v>
      </c>
      <c r="B408" s="7" t="s">
        <v>445</v>
      </c>
      <c r="C408" s="7" t="s">
        <v>448</v>
      </c>
      <c r="D408" s="8" t="s">
        <v>669</v>
      </c>
      <c r="E408" s="13" t="s">
        <v>241</v>
      </c>
      <c r="F408" s="13" t="s">
        <v>15</v>
      </c>
      <c r="G408" s="14">
        <v>14.619</v>
      </c>
      <c r="H408" s="15">
        <v>23.52</v>
      </c>
      <c r="I408" s="15">
        <v>46.01</v>
      </c>
      <c r="J408" s="11">
        <f t="shared" si="24"/>
        <v>343.83887999999996</v>
      </c>
      <c r="K408" s="11">
        <v>672.62</v>
      </c>
      <c r="L408" s="12">
        <f t="shared" si="25"/>
        <v>343.83887999999996</v>
      </c>
      <c r="O408" s="11">
        <f t="shared" si="23"/>
        <v>672.62</v>
      </c>
      <c r="P408" s="12">
        <f t="shared" si="22"/>
        <v>672.62</v>
      </c>
    </row>
    <row r="409" spans="1:16" x14ac:dyDescent="0.25">
      <c r="A409" s="7">
        <v>406</v>
      </c>
      <c r="B409" s="7" t="s">
        <v>445</v>
      </c>
      <c r="C409" s="7" t="s">
        <v>449</v>
      </c>
      <c r="D409" s="18" t="s">
        <v>779</v>
      </c>
      <c r="E409" s="13" t="s">
        <v>14</v>
      </c>
      <c r="F409" s="13" t="s">
        <v>12</v>
      </c>
      <c r="G409" s="14">
        <v>13.375</v>
      </c>
      <c r="H409" s="15">
        <v>25.56</v>
      </c>
      <c r="I409" s="15">
        <v>50</v>
      </c>
      <c r="J409" s="11">
        <f t="shared" si="24"/>
        <v>341.86500000000001</v>
      </c>
      <c r="K409" s="11">
        <v>668.75</v>
      </c>
      <c r="L409" s="12">
        <f t="shared" si="25"/>
        <v>341.86500000000001</v>
      </c>
      <c r="O409" s="11">
        <f t="shared" si="23"/>
        <v>668.75</v>
      </c>
      <c r="P409" s="12">
        <f t="shared" si="22"/>
        <v>668.75</v>
      </c>
    </row>
    <row r="410" spans="1:16" x14ac:dyDescent="0.25">
      <c r="A410" s="7">
        <v>407</v>
      </c>
      <c r="B410" s="7" t="s">
        <v>445</v>
      </c>
      <c r="C410" s="7" t="s">
        <v>450</v>
      </c>
      <c r="D410" s="18" t="s">
        <v>780</v>
      </c>
      <c r="E410" s="13" t="s">
        <v>14</v>
      </c>
      <c r="F410" s="13" t="s">
        <v>12</v>
      </c>
      <c r="G410" s="14">
        <v>1.972</v>
      </c>
      <c r="H410" s="15">
        <v>25.56</v>
      </c>
      <c r="I410" s="15">
        <v>50</v>
      </c>
      <c r="J410" s="11">
        <f t="shared" si="24"/>
        <v>50.404319999999998</v>
      </c>
      <c r="K410" s="11">
        <v>98.6</v>
      </c>
      <c r="L410" s="12">
        <f t="shared" si="25"/>
        <v>50.404319999999998</v>
      </c>
      <c r="O410" s="11">
        <f t="shared" si="23"/>
        <v>98.6</v>
      </c>
      <c r="P410" s="12">
        <f t="shared" si="22"/>
        <v>98.6</v>
      </c>
    </row>
    <row r="411" spans="1:16" x14ac:dyDescent="0.25">
      <c r="A411" s="7">
        <v>408</v>
      </c>
      <c r="B411" s="7" t="s">
        <v>445</v>
      </c>
      <c r="C411" s="7" t="s">
        <v>451</v>
      </c>
      <c r="D411" s="18" t="s">
        <v>781</v>
      </c>
      <c r="E411" s="13" t="s">
        <v>14</v>
      </c>
      <c r="F411" s="13" t="s">
        <v>18</v>
      </c>
      <c r="G411" s="14">
        <v>2.82</v>
      </c>
      <c r="H411" s="15">
        <v>23.01</v>
      </c>
      <c r="I411" s="15">
        <v>45</v>
      </c>
      <c r="J411" s="11">
        <f t="shared" si="24"/>
        <v>64.888199999999998</v>
      </c>
      <c r="K411" s="11">
        <v>126.9</v>
      </c>
      <c r="L411" s="12">
        <f t="shared" si="25"/>
        <v>64.888199999999998</v>
      </c>
      <c r="O411" s="11">
        <f t="shared" si="23"/>
        <v>126.9</v>
      </c>
      <c r="P411" s="12">
        <f t="shared" si="22"/>
        <v>126.9</v>
      </c>
    </row>
    <row r="412" spans="1:16" x14ac:dyDescent="0.25">
      <c r="A412" s="7">
        <v>409</v>
      </c>
      <c r="B412" s="7" t="s">
        <v>445</v>
      </c>
      <c r="C412" s="7" t="s">
        <v>452</v>
      </c>
      <c r="D412" s="18" t="s">
        <v>782</v>
      </c>
      <c r="E412" s="13" t="s">
        <v>14</v>
      </c>
      <c r="F412" s="13" t="s">
        <v>15</v>
      </c>
      <c r="G412" s="14">
        <v>2</v>
      </c>
      <c r="H412" s="15">
        <v>23.52</v>
      </c>
      <c r="I412" s="15">
        <v>46</v>
      </c>
      <c r="J412" s="11">
        <f t="shared" si="24"/>
        <v>47.04</v>
      </c>
      <c r="K412" s="11">
        <v>92</v>
      </c>
      <c r="L412" s="12">
        <f t="shared" si="25"/>
        <v>47.04</v>
      </c>
      <c r="O412" s="11">
        <f t="shared" si="23"/>
        <v>92</v>
      </c>
      <c r="P412" s="12">
        <f t="shared" si="22"/>
        <v>92</v>
      </c>
    </row>
    <row r="413" spans="1:16" x14ac:dyDescent="0.25">
      <c r="A413" s="7">
        <v>410</v>
      </c>
      <c r="B413" s="7" t="s">
        <v>445</v>
      </c>
      <c r="C413" s="7" t="s">
        <v>453</v>
      </c>
      <c r="D413" s="18" t="s">
        <v>598</v>
      </c>
      <c r="E413" s="13" t="s">
        <v>14</v>
      </c>
      <c r="F413" s="13" t="s">
        <v>12</v>
      </c>
      <c r="G413" s="14">
        <v>2.4950000000000001</v>
      </c>
      <c r="H413" s="15">
        <v>25.56</v>
      </c>
      <c r="I413" s="15">
        <v>50</v>
      </c>
      <c r="J413" s="11">
        <f t="shared" si="24"/>
        <v>63.772199999999998</v>
      </c>
      <c r="K413" s="11">
        <v>124.75</v>
      </c>
      <c r="L413" s="12">
        <f t="shared" si="25"/>
        <v>63.772199999999998</v>
      </c>
      <c r="O413" s="11">
        <f t="shared" si="23"/>
        <v>124.75</v>
      </c>
      <c r="P413" s="12">
        <f t="shared" si="22"/>
        <v>124.75</v>
      </c>
    </row>
    <row r="414" spans="1:16" x14ac:dyDescent="0.25">
      <c r="A414" s="7">
        <v>411</v>
      </c>
      <c r="B414" s="7" t="s">
        <v>445</v>
      </c>
      <c r="C414" s="7" t="s">
        <v>454</v>
      </c>
      <c r="D414" s="18" t="s">
        <v>783</v>
      </c>
      <c r="E414" s="13" t="s">
        <v>14</v>
      </c>
      <c r="F414" s="13" t="s">
        <v>18</v>
      </c>
      <c r="G414" s="14">
        <v>6.2519999999999998</v>
      </c>
      <c r="H414" s="15">
        <v>23.01</v>
      </c>
      <c r="I414" s="15">
        <v>45</v>
      </c>
      <c r="J414" s="11">
        <f t="shared" si="24"/>
        <v>143.85852</v>
      </c>
      <c r="K414" s="11">
        <v>281.33999999999997</v>
      </c>
      <c r="L414" s="12">
        <f t="shared" si="25"/>
        <v>143.85852</v>
      </c>
      <c r="O414" s="11">
        <f t="shared" si="23"/>
        <v>281.33999999999997</v>
      </c>
      <c r="P414" s="12">
        <f t="shared" si="22"/>
        <v>281.33999999999997</v>
      </c>
    </row>
    <row r="415" spans="1:16" x14ac:dyDescent="0.25">
      <c r="A415" s="7">
        <v>412</v>
      </c>
      <c r="B415" s="7" t="s">
        <v>445</v>
      </c>
      <c r="C415" s="7" t="s">
        <v>455</v>
      </c>
      <c r="D415" s="18" t="s">
        <v>784</v>
      </c>
      <c r="E415" s="13" t="s">
        <v>189</v>
      </c>
      <c r="F415" s="13" t="s">
        <v>15</v>
      </c>
      <c r="G415" s="14">
        <v>2.8540000000000001</v>
      </c>
      <c r="H415" s="15">
        <v>23.52</v>
      </c>
      <c r="I415" s="15">
        <v>46</v>
      </c>
      <c r="J415" s="11">
        <f t="shared" si="24"/>
        <v>67.126080000000002</v>
      </c>
      <c r="K415" s="11">
        <v>131.28</v>
      </c>
      <c r="L415" s="12">
        <f t="shared" si="25"/>
        <v>67.126080000000002</v>
      </c>
      <c r="O415" s="11">
        <f t="shared" si="23"/>
        <v>131.28</v>
      </c>
      <c r="P415" s="12">
        <f t="shared" si="22"/>
        <v>131.28</v>
      </c>
    </row>
    <row r="416" spans="1:16" x14ac:dyDescent="0.25">
      <c r="A416" s="7">
        <v>413</v>
      </c>
      <c r="B416" s="7" t="s">
        <v>445</v>
      </c>
      <c r="C416" s="7" t="s">
        <v>456</v>
      </c>
      <c r="D416" s="18" t="s">
        <v>785</v>
      </c>
      <c r="E416" s="13" t="s">
        <v>14</v>
      </c>
      <c r="F416" s="13" t="s">
        <v>12</v>
      </c>
      <c r="G416" s="14">
        <v>3.8029999999999999</v>
      </c>
      <c r="H416" s="15">
        <v>25.56</v>
      </c>
      <c r="I416" s="15">
        <v>50</v>
      </c>
      <c r="J416" s="11">
        <f t="shared" si="24"/>
        <v>97.204679999999996</v>
      </c>
      <c r="K416" s="11">
        <v>190.15</v>
      </c>
      <c r="L416" s="12">
        <f t="shared" si="25"/>
        <v>97.204679999999996</v>
      </c>
      <c r="O416" s="11">
        <f t="shared" si="23"/>
        <v>190.15</v>
      </c>
      <c r="P416" s="12">
        <f t="shared" ref="P416:P431" si="26">O416</f>
        <v>190.15</v>
      </c>
    </row>
    <row r="417" spans="1:16" x14ac:dyDescent="0.25">
      <c r="A417" s="7">
        <v>414</v>
      </c>
      <c r="B417" s="7" t="s">
        <v>445</v>
      </c>
      <c r="C417" s="7" t="s">
        <v>457</v>
      </c>
      <c r="D417" s="18" t="s">
        <v>786</v>
      </c>
      <c r="E417" s="13" t="s">
        <v>14</v>
      </c>
      <c r="F417" s="16" t="s">
        <v>27</v>
      </c>
      <c r="G417" s="14">
        <v>3.8740000000000001</v>
      </c>
      <c r="H417" s="15">
        <v>20.96</v>
      </c>
      <c r="I417" s="15">
        <v>41</v>
      </c>
      <c r="J417" s="11">
        <f t="shared" si="24"/>
        <v>81.199040000000011</v>
      </c>
      <c r="K417" s="11">
        <v>158.83000000000001</v>
      </c>
      <c r="L417" s="12">
        <f t="shared" si="25"/>
        <v>81.199040000000011</v>
      </c>
      <c r="O417" s="11">
        <f t="shared" si="23"/>
        <v>158.83000000000001</v>
      </c>
      <c r="P417" s="12">
        <f t="shared" si="26"/>
        <v>158.83000000000001</v>
      </c>
    </row>
    <row r="418" spans="1:16" x14ac:dyDescent="0.25">
      <c r="A418" s="7">
        <v>415</v>
      </c>
      <c r="B418" s="7" t="s">
        <v>445</v>
      </c>
      <c r="C418" s="7" t="s">
        <v>458</v>
      </c>
      <c r="D418" s="18" t="s">
        <v>787</v>
      </c>
      <c r="E418" s="13" t="s">
        <v>14</v>
      </c>
      <c r="F418" s="13" t="s">
        <v>12</v>
      </c>
      <c r="G418" s="14">
        <v>0.65500000000000003</v>
      </c>
      <c r="H418" s="15">
        <v>25.56</v>
      </c>
      <c r="I418" s="15">
        <v>50</v>
      </c>
      <c r="J418" s="11">
        <f t="shared" si="24"/>
        <v>16.741800000000001</v>
      </c>
      <c r="K418" s="11">
        <v>32.75</v>
      </c>
      <c r="L418" s="12">
        <f t="shared" si="25"/>
        <v>16.741800000000001</v>
      </c>
      <c r="O418" s="11">
        <f t="shared" si="23"/>
        <v>32.75</v>
      </c>
      <c r="P418" s="12">
        <f t="shared" si="26"/>
        <v>32.75</v>
      </c>
    </row>
    <row r="419" spans="1:16" x14ac:dyDescent="0.25">
      <c r="A419" s="7">
        <v>416</v>
      </c>
      <c r="B419" s="7" t="s">
        <v>445</v>
      </c>
      <c r="C419" s="7" t="s">
        <v>455</v>
      </c>
      <c r="D419" s="18" t="s">
        <v>784</v>
      </c>
      <c r="E419" s="13" t="s">
        <v>189</v>
      </c>
      <c r="F419" s="13" t="s">
        <v>15</v>
      </c>
      <c r="G419" s="14">
        <v>2.8540000000000001</v>
      </c>
      <c r="H419" s="15">
        <v>23.52</v>
      </c>
      <c r="I419" s="15">
        <v>46</v>
      </c>
      <c r="J419" s="11">
        <f t="shared" si="24"/>
        <v>67.126080000000002</v>
      </c>
      <c r="K419" s="11">
        <v>131.28</v>
      </c>
      <c r="L419" s="12">
        <f t="shared" si="25"/>
        <v>67.126080000000002</v>
      </c>
      <c r="O419" s="11">
        <f t="shared" si="23"/>
        <v>131.28</v>
      </c>
      <c r="P419" s="12">
        <f t="shared" si="26"/>
        <v>131.28</v>
      </c>
    </row>
    <row r="420" spans="1:16" x14ac:dyDescent="0.25">
      <c r="A420" s="7">
        <v>417</v>
      </c>
      <c r="B420" s="7" t="s">
        <v>445</v>
      </c>
      <c r="C420" s="7" t="s">
        <v>459</v>
      </c>
      <c r="D420" s="18" t="s">
        <v>788</v>
      </c>
      <c r="E420" s="13" t="s">
        <v>14</v>
      </c>
      <c r="F420" s="13" t="s">
        <v>12</v>
      </c>
      <c r="G420" s="14">
        <v>2.4390000000000001</v>
      </c>
      <c r="H420" s="15">
        <v>25.56</v>
      </c>
      <c r="I420" s="15">
        <v>50</v>
      </c>
      <c r="J420" s="11">
        <f t="shared" si="24"/>
        <v>62.34084</v>
      </c>
      <c r="K420" s="11">
        <v>121.95</v>
      </c>
      <c r="L420" s="12">
        <f t="shared" si="25"/>
        <v>62.34084</v>
      </c>
      <c r="O420" s="11">
        <f t="shared" si="23"/>
        <v>121.95</v>
      </c>
      <c r="P420" s="12">
        <f t="shared" si="26"/>
        <v>121.95</v>
      </c>
    </row>
    <row r="421" spans="1:16" x14ac:dyDescent="0.25">
      <c r="A421" s="7">
        <v>418</v>
      </c>
      <c r="B421" s="7" t="s">
        <v>445</v>
      </c>
      <c r="C421" s="7" t="s">
        <v>460</v>
      </c>
      <c r="D421" s="18" t="s">
        <v>702</v>
      </c>
      <c r="E421" s="13" t="s">
        <v>14</v>
      </c>
      <c r="F421" s="13" t="s">
        <v>12</v>
      </c>
      <c r="G421" s="14">
        <v>3.5350000000000001</v>
      </c>
      <c r="H421" s="15">
        <v>25.56</v>
      </c>
      <c r="I421" s="15">
        <v>50</v>
      </c>
      <c r="J421" s="11">
        <f t="shared" si="24"/>
        <v>90.354600000000005</v>
      </c>
      <c r="K421" s="11">
        <v>176.75</v>
      </c>
      <c r="L421" s="12">
        <f t="shared" si="25"/>
        <v>90.354600000000005</v>
      </c>
      <c r="O421" s="11">
        <f t="shared" si="23"/>
        <v>176.75</v>
      </c>
      <c r="P421" s="12">
        <f t="shared" si="26"/>
        <v>176.75</v>
      </c>
    </row>
    <row r="422" spans="1:16" x14ac:dyDescent="0.25">
      <c r="A422" s="7">
        <v>419</v>
      </c>
      <c r="B422" s="7" t="s">
        <v>445</v>
      </c>
      <c r="C422" s="7" t="s">
        <v>461</v>
      </c>
      <c r="D422" s="18" t="s">
        <v>789</v>
      </c>
      <c r="E422" s="13" t="s">
        <v>14</v>
      </c>
      <c r="F422" s="13" t="s">
        <v>15</v>
      </c>
      <c r="G422" s="14">
        <v>2.4660000000000002</v>
      </c>
      <c r="H422" s="15">
        <v>23.52</v>
      </c>
      <c r="I422" s="15">
        <v>46</v>
      </c>
      <c r="J422" s="11">
        <f t="shared" si="24"/>
        <v>58.000320000000002</v>
      </c>
      <c r="K422" s="11">
        <v>113.44</v>
      </c>
      <c r="L422" s="12">
        <f t="shared" si="25"/>
        <v>58.000320000000002</v>
      </c>
      <c r="O422" s="11">
        <f t="shared" si="23"/>
        <v>113.44</v>
      </c>
      <c r="P422" s="12">
        <f t="shared" si="26"/>
        <v>113.44</v>
      </c>
    </row>
    <row r="423" spans="1:16" x14ac:dyDescent="0.25">
      <c r="A423" s="7">
        <v>420</v>
      </c>
      <c r="B423" s="7" t="s">
        <v>445</v>
      </c>
      <c r="C423" s="7" t="s">
        <v>462</v>
      </c>
      <c r="D423" s="18" t="s">
        <v>790</v>
      </c>
      <c r="E423" s="13" t="s">
        <v>14</v>
      </c>
      <c r="F423" s="16" t="s">
        <v>27</v>
      </c>
      <c r="G423" s="14">
        <v>1.641</v>
      </c>
      <c r="H423" s="15">
        <v>20.96</v>
      </c>
      <c r="I423" s="15">
        <v>41</v>
      </c>
      <c r="J423" s="11">
        <f t="shared" si="24"/>
        <v>34.395360000000004</v>
      </c>
      <c r="K423" s="11">
        <v>67.28</v>
      </c>
      <c r="L423" s="12">
        <f t="shared" si="25"/>
        <v>34.395360000000004</v>
      </c>
      <c r="O423" s="11">
        <f t="shared" si="23"/>
        <v>67.28</v>
      </c>
      <c r="P423" s="12">
        <f t="shared" si="26"/>
        <v>67.28</v>
      </c>
    </row>
    <row r="424" spans="1:16" x14ac:dyDescent="0.25">
      <c r="A424" s="7">
        <v>421</v>
      </c>
      <c r="B424" s="7" t="s">
        <v>445</v>
      </c>
      <c r="C424" s="7" t="s">
        <v>463</v>
      </c>
      <c r="D424" s="18" t="s">
        <v>791</v>
      </c>
      <c r="E424" s="13" t="s">
        <v>14</v>
      </c>
      <c r="F424" s="13" t="s">
        <v>12</v>
      </c>
      <c r="G424" s="14">
        <v>2.7040000000000002</v>
      </c>
      <c r="H424" s="15">
        <v>25.56</v>
      </c>
      <c r="I424" s="15">
        <v>50</v>
      </c>
      <c r="J424" s="11">
        <f t="shared" si="24"/>
        <v>69.114239999999995</v>
      </c>
      <c r="K424" s="11">
        <v>135.19999999999999</v>
      </c>
      <c r="L424" s="12">
        <f t="shared" si="25"/>
        <v>69.114239999999995</v>
      </c>
      <c r="O424" s="11">
        <f t="shared" si="23"/>
        <v>135.19999999999999</v>
      </c>
      <c r="P424" s="12">
        <f t="shared" si="26"/>
        <v>135.19999999999999</v>
      </c>
    </row>
    <row r="425" spans="1:16" x14ac:dyDescent="0.25">
      <c r="A425" s="7">
        <v>422</v>
      </c>
      <c r="B425" s="7" t="s">
        <v>445</v>
      </c>
      <c r="C425" s="7" t="s">
        <v>464</v>
      </c>
      <c r="D425" s="18" t="s">
        <v>792</v>
      </c>
      <c r="E425" s="13" t="s">
        <v>14</v>
      </c>
      <c r="F425" s="16" t="s">
        <v>465</v>
      </c>
      <c r="G425" s="14">
        <v>1.3520000000000001</v>
      </c>
      <c r="H425" s="15">
        <v>28.12</v>
      </c>
      <c r="I425" s="15">
        <v>55</v>
      </c>
      <c r="J425" s="11">
        <f t="shared" si="24"/>
        <v>38.018240000000006</v>
      </c>
      <c r="K425" s="11">
        <v>74.36</v>
      </c>
      <c r="L425" s="12">
        <f t="shared" si="25"/>
        <v>38.018240000000006</v>
      </c>
      <c r="O425" s="11">
        <f t="shared" si="23"/>
        <v>74.36</v>
      </c>
      <c r="P425" s="12">
        <f t="shared" si="26"/>
        <v>74.36</v>
      </c>
    </row>
    <row r="426" spans="1:16" x14ac:dyDescent="0.25">
      <c r="A426" s="7">
        <v>423</v>
      </c>
      <c r="B426" s="7" t="s">
        <v>445</v>
      </c>
      <c r="C426" s="7" t="s">
        <v>466</v>
      </c>
      <c r="D426" s="18" t="s">
        <v>793</v>
      </c>
      <c r="E426" s="13" t="s">
        <v>14</v>
      </c>
      <c r="F426" s="13" t="s">
        <v>15</v>
      </c>
      <c r="G426" s="14">
        <v>4.17</v>
      </c>
      <c r="H426" s="15">
        <v>23.52</v>
      </c>
      <c r="I426" s="15">
        <v>46</v>
      </c>
      <c r="J426" s="11">
        <f t="shared" si="24"/>
        <v>98.078400000000002</v>
      </c>
      <c r="K426" s="11">
        <v>191.82</v>
      </c>
      <c r="L426" s="12">
        <f t="shared" si="25"/>
        <v>98.078400000000002</v>
      </c>
      <c r="O426" s="11">
        <f t="shared" si="23"/>
        <v>191.82</v>
      </c>
      <c r="P426" s="12">
        <f t="shared" si="26"/>
        <v>191.82</v>
      </c>
    </row>
    <row r="427" spans="1:16" x14ac:dyDescent="0.25">
      <c r="A427" s="7">
        <v>424</v>
      </c>
      <c r="B427" s="7" t="s">
        <v>445</v>
      </c>
      <c r="C427" s="7" t="s">
        <v>467</v>
      </c>
      <c r="D427" s="18" t="s">
        <v>794</v>
      </c>
      <c r="E427" s="13" t="s">
        <v>14</v>
      </c>
      <c r="F427" s="13" t="s">
        <v>12</v>
      </c>
      <c r="G427" s="14">
        <v>2.899</v>
      </c>
      <c r="H427" s="15">
        <v>25.56</v>
      </c>
      <c r="I427" s="15">
        <v>50</v>
      </c>
      <c r="J427" s="11">
        <f t="shared" si="24"/>
        <v>74.098439999999997</v>
      </c>
      <c r="K427" s="11">
        <v>144.94999999999999</v>
      </c>
      <c r="L427" s="12">
        <f t="shared" si="25"/>
        <v>74.098439999999997</v>
      </c>
      <c r="O427" s="11">
        <f t="shared" si="23"/>
        <v>144.94999999999999</v>
      </c>
      <c r="P427" s="12">
        <f t="shared" si="26"/>
        <v>144.94999999999999</v>
      </c>
    </row>
    <row r="428" spans="1:16" x14ac:dyDescent="0.25">
      <c r="A428" s="7">
        <v>425</v>
      </c>
      <c r="B428" s="7" t="s">
        <v>445</v>
      </c>
      <c r="C428" s="7" t="s">
        <v>468</v>
      </c>
      <c r="D428" s="18" t="s">
        <v>795</v>
      </c>
      <c r="E428" s="13" t="s">
        <v>14</v>
      </c>
      <c r="F428" s="16" t="s">
        <v>27</v>
      </c>
      <c r="G428" s="14">
        <v>3.4990000000000001</v>
      </c>
      <c r="H428" s="15">
        <v>20.96</v>
      </c>
      <c r="I428" s="15">
        <v>41</v>
      </c>
      <c r="J428" s="11">
        <f t="shared" si="24"/>
        <v>73.339040000000011</v>
      </c>
      <c r="K428" s="11">
        <v>143.46</v>
      </c>
      <c r="L428" s="12">
        <f t="shared" si="25"/>
        <v>73.339040000000011</v>
      </c>
      <c r="O428" s="11">
        <f t="shared" si="23"/>
        <v>143.46</v>
      </c>
      <c r="P428" s="12">
        <f t="shared" si="26"/>
        <v>143.46</v>
      </c>
    </row>
    <row r="429" spans="1:16" x14ac:dyDescent="0.25">
      <c r="A429" s="7">
        <v>426</v>
      </c>
      <c r="B429" s="7" t="s">
        <v>469</v>
      </c>
      <c r="C429" s="7" t="s">
        <v>470</v>
      </c>
      <c r="D429" s="8" t="s">
        <v>796</v>
      </c>
      <c r="E429" s="13" t="s">
        <v>471</v>
      </c>
      <c r="F429" s="13" t="s">
        <v>158</v>
      </c>
      <c r="G429" s="14">
        <v>35.395000000000003</v>
      </c>
      <c r="H429" s="15">
        <v>20.45</v>
      </c>
      <c r="I429" s="15">
        <v>40</v>
      </c>
      <c r="J429" s="11">
        <f t="shared" si="24"/>
        <v>723.82775000000004</v>
      </c>
      <c r="K429" s="11">
        <v>1415.8</v>
      </c>
      <c r="L429" s="12">
        <f t="shared" si="25"/>
        <v>723.82775000000004</v>
      </c>
      <c r="O429" s="11">
        <f t="shared" si="23"/>
        <v>1415.8</v>
      </c>
      <c r="P429" s="12">
        <f t="shared" si="26"/>
        <v>1415.8</v>
      </c>
    </row>
    <row r="430" spans="1:16" x14ac:dyDescent="0.25">
      <c r="A430" s="7">
        <v>427</v>
      </c>
      <c r="B430" s="7" t="s">
        <v>469</v>
      </c>
      <c r="C430" s="7" t="s">
        <v>472</v>
      </c>
      <c r="D430" s="18" t="s">
        <v>797</v>
      </c>
      <c r="E430" s="13" t="s">
        <v>471</v>
      </c>
      <c r="F430" s="13" t="s">
        <v>158</v>
      </c>
      <c r="G430" s="14">
        <v>10.481999999999999</v>
      </c>
      <c r="H430" s="15">
        <v>20.45</v>
      </c>
      <c r="I430" s="15">
        <v>40</v>
      </c>
      <c r="J430" s="11">
        <f t="shared" si="24"/>
        <v>214.35689999999997</v>
      </c>
      <c r="K430" s="11">
        <v>419.28</v>
      </c>
      <c r="L430" s="12">
        <f t="shared" si="25"/>
        <v>214.35689999999997</v>
      </c>
      <c r="O430" s="11">
        <f t="shared" si="23"/>
        <v>419.28</v>
      </c>
      <c r="P430" s="12">
        <f t="shared" si="26"/>
        <v>419.28</v>
      </c>
    </row>
    <row r="431" spans="1:16" x14ac:dyDescent="0.25">
      <c r="A431" s="7">
        <v>428</v>
      </c>
      <c r="B431" s="7" t="s">
        <v>469</v>
      </c>
      <c r="C431" s="7" t="s">
        <v>473</v>
      </c>
      <c r="D431" s="8" t="s">
        <v>798</v>
      </c>
      <c r="E431" s="13" t="s">
        <v>14</v>
      </c>
      <c r="F431" s="13" t="s">
        <v>18</v>
      </c>
      <c r="G431" s="10">
        <v>11.128</v>
      </c>
      <c r="H431" s="11">
        <v>23.01</v>
      </c>
      <c r="I431" s="11">
        <v>45</v>
      </c>
      <c r="J431" s="11">
        <f t="shared" si="24"/>
        <v>256.05528000000004</v>
      </c>
      <c r="K431" s="11">
        <v>500.76</v>
      </c>
      <c r="L431" s="12">
        <f t="shared" si="25"/>
        <v>256.05528000000004</v>
      </c>
      <c r="O431" s="11">
        <f t="shared" si="23"/>
        <v>500.76</v>
      </c>
      <c r="P431" s="12">
        <f t="shared" si="26"/>
        <v>500.76</v>
      </c>
    </row>
    <row r="438" spans="11:15" x14ac:dyDescent="0.25">
      <c r="K438" s="23"/>
      <c r="O438" s="23"/>
    </row>
  </sheetData>
  <mergeCells count="1">
    <mergeCell ref="A2:L2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905C-6737-4B10-AEC0-58335EF15A69}">
  <dimension ref="D1:T1"/>
  <sheetViews>
    <sheetView topLeftCell="A128" workbookViewId="0">
      <selection activeCell="H170" sqref="H170"/>
    </sheetView>
  </sheetViews>
  <sheetFormatPr defaultRowHeight="15" x14ac:dyDescent="0.25"/>
  <cols>
    <col min="1" max="3" width="9.140625" style="1"/>
    <col min="4" max="4" width="9.140625" style="2"/>
    <col min="5" max="19" width="9.140625" style="1"/>
    <col min="20" max="20" width="9.140625" style="29"/>
    <col min="21" max="16384" width="9.140625" style="1"/>
  </cols>
  <sheetData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A102-3185-4C72-99D3-DE100D28805F}">
  <dimension ref="A1"/>
  <sheetViews>
    <sheetView workbookViewId="0">
      <selection activeCell="I22" sqref="I22"/>
    </sheetView>
  </sheetViews>
  <sheetFormatPr defaultRowHeight="15" x14ac:dyDescent="0.25"/>
  <cols>
    <col min="1" max="1" width="9.140625" style="3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списък имоти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 Хасанова</cp:lastModifiedBy>
  <cp:lastPrinted>2026-05-07T06:20:08Z</cp:lastPrinted>
  <dcterms:created xsi:type="dcterms:W3CDTF">2025-03-19T09:20:29Z</dcterms:created>
  <dcterms:modified xsi:type="dcterms:W3CDTF">2026-05-07T06:21:01Z</dcterms:modified>
</cp:coreProperties>
</file>